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640" windowHeight="11700" tabRatio="654"/>
  </bookViews>
  <sheets>
    <sheet name="БАЗА" sheetId="1" r:id="rId1"/>
  </sheets>
  <definedNames>
    <definedName name="_xlnm._FilterDatabase" localSheetId="0" hidden="1">БАЗА!$A$2:$BY$13</definedName>
  </definedNames>
  <calcPr calcId="145621"/>
</workbook>
</file>

<file path=xl/calcChain.xml><?xml version="1.0" encoding="utf-8"?>
<calcChain xmlns="http://schemas.openxmlformats.org/spreadsheetml/2006/main">
  <c r="E16" i="1" l="1"/>
  <c r="E15" i="1"/>
  <c r="E14" i="1"/>
  <c r="F18" i="1"/>
  <c r="F17" i="1"/>
  <c r="E12" i="1" l="1"/>
  <c r="E11" i="1" l="1"/>
  <c r="E13" i="1" l="1"/>
  <c r="E10" i="1"/>
  <c r="E9" i="1"/>
  <c r="E3" i="1" l="1"/>
  <c r="E8" i="1"/>
  <c r="E7" i="1"/>
  <c r="E6" i="1"/>
  <c r="E5" i="1"/>
  <c r="E4" i="1"/>
</calcChain>
</file>

<file path=xl/sharedStrings.xml><?xml version="1.0" encoding="utf-8"?>
<sst xmlns="http://schemas.openxmlformats.org/spreadsheetml/2006/main" count="480" uniqueCount="117">
  <si>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</si>
  <si>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</si>
  <si>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</si>
  <si>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</si>
  <si>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</si>
  <si>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</si>
  <si>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</si>
  <si>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</si>
  <si>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</si>
  <si>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</si>
  <si>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</si>
  <si>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</si>
  <si>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</si>
  <si>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</si>
  <si>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</si>
  <si>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</si>
  <si>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</si>
  <si>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</si>
  <si>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</si>
  <si>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</si>
  <si>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</si>
  <si>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</si>
  <si>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</si>
  <si>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</si>
  <si>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</si>
  <si>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</si>
  <si>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</si>
  <si>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</si>
  <si>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</si>
  <si>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</si>
  <si>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</si>
  <si>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</si>
  <si>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</si>
  <si>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</si>
  <si>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</si>
  <si>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</si>
  <si>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</si>
  <si>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</si>
  <si>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</si>
  <si>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</si>
  <si>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</si>
  <si>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Третьи торги (публичное предложение)</t>
  </si>
  <si>
    <t>инвентаризация</t>
  </si>
  <si>
    <t>оценка</t>
  </si>
  <si>
    <t>оценка 2</t>
  </si>
  <si>
    <t>Недвижимость (земля)</t>
  </si>
  <si>
    <t>Четвертые торги (публичное предложение)</t>
  </si>
  <si>
    <t>Результат четвертых торгов (публичное предложение)</t>
  </si>
  <si>
    <t>промышленность</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</si>
  <si>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</si>
  <si>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</si>
  <si>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</si>
  <si>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</si>
  <si>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</si>
  <si>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</si>
  <si>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</si>
  <si>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г. Краснодар</t>
  </si>
  <si>
    <t>нет</t>
  </si>
  <si>
    <t>Славянский район</t>
  </si>
  <si>
    <t>Имущественный комплекс</t>
  </si>
  <si>
    <t>ИП</t>
  </si>
  <si>
    <t>г. Новороссийск</t>
  </si>
  <si>
    <t>РИ</t>
  </si>
  <si>
    <t>А32-41824/2015</t>
  </si>
  <si>
    <t>ИП Пойденко Александр Владимирович</t>
  </si>
  <si>
    <t>Грудкин В.Л. (Ассоциация"КМСОАУ "Единство")</t>
  </si>
  <si>
    <t>Жилой дом, назначение: жилое, площадь общая: 549,6 кв.м., жилая 86,9 кв.м., Инвентарный номер:03:401:002:000013150, Литер:В,В1, Этажность:2, кадастровый номер 23-43-0202071:830, адрес: РФ, Краснодарский край, г.Краснодар, Западный округ, ул.Брянская, дом №87, Земельный участок. Категория земель: земли населенных пунктов-для индивидуального жилищного строительства, площадью 619 кв.м., кадастровый номер: 23:43:0202024:0013, адрес: РФ, Краснодарский край, г.Краснодар, Западный округ, ул.Брянская, 87.</t>
  </si>
  <si>
    <t>08.10.2018-26.12.2018</t>
  </si>
  <si>
    <t>Земельный участок с кадастровым номером 23:47:0108037:83 площа-дью 9540 кв.м., расположенный по адресу: РФ, Краснодарский край, г. Новороссийск, с. Цемдолина, район ул. Полевая/Дзержинского.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</si>
  <si>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</si>
  <si>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</si>
  <si>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</si>
  <si>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</si>
  <si>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А32-22229/2013</t>
  </si>
  <si>
    <t>ООО "Славянский стекольный завод"</t>
  </si>
  <si>
    <t>А32-23935/2015</t>
  </si>
  <si>
    <t>ЗАО "Славянский завод "Стройматериалы"</t>
  </si>
  <si>
    <t>А32-2151/2017</t>
  </si>
  <si>
    <t>ООО "Союз"</t>
  </si>
  <si>
    <t>Шашенков О.А. (Союза арбитражных управляющих «Континент»)</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</si>
  <si>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</si>
  <si>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 xml:space="preserve"> Движимое имущество</t>
  </si>
  <si>
    <t>Значимое</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</si>
  <si>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</si>
  <si>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</si>
  <si>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</si>
  <si>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t>Восьмые торги (публичное предложение)</t>
  </si>
  <si>
    <t>Результат восьмых торгов (публичное предложение)</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</si>
  <si>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</si>
  <si>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</si>
  <si>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</si>
  <si>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</si>
  <si>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</si>
  <si>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24.08.2020-12.12.2020</t>
  </si>
  <si>
    <t>Задолженность по З/П</t>
  </si>
  <si>
    <t>не назначен</t>
  </si>
  <si>
    <t>потребительская сфера</t>
  </si>
  <si>
    <t>А32-37617/2013</t>
  </si>
  <si>
    <t>ООО "Цементная Транспортная Компания"</t>
  </si>
  <si>
    <t>Черепанов П.Ю. (ПАУ ЦФО)</t>
  </si>
  <si>
    <t xml:space="preserve"> Славянский район Белореченский район</t>
  </si>
  <si>
    <t xml:space="preserve">Перечень имущества транспортной компании большой. Земельные участки, квартиры, жилые дома, склады, котельные, гаражи, мастерские, боксы, прочее имущество. Имущество расплогается в г. Славянск-на-Кубани, г. Белореченск. Вид деятельности: оптовая торговля стройматериалами, техоборудованием, лесоматериалами. </t>
  </si>
  <si>
    <t>30.07.2019-03.09.2019</t>
  </si>
  <si>
    <t>приостановлены</t>
  </si>
  <si>
    <t>21.12.2019-29.12.2019</t>
  </si>
  <si>
    <t>торги 4</t>
  </si>
  <si>
    <t>кредитор частично оставил за собой предмет залога</t>
  </si>
  <si>
    <t>результат 4</t>
  </si>
  <si>
    <t>остались лоты: 2, 3, 9-14</t>
  </si>
  <si>
    <t>29.06.2020-19.07.2020</t>
  </si>
  <si>
    <t>торги 5</t>
  </si>
  <si>
    <t>кредитор полностьюоставил за собой предмет залога</t>
  </si>
  <si>
    <t>результат 5</t>
  </si>
  <si>
    <t>Движимое имущество в количестве 58 позиций: оборудование и ТМЦ (скрепер, подстанция, опалубка, сплит системы, котлы, сейфы, столы, стулья, холодильники, шкафы и пр.)</t>
  </si>
  <si>
    <t>Оборудование</t>
  </si>
  <si>
    <t>1.Плуг ПЛН-5-35/литая стойка с предплужниками.                                                                                   2.Плуг ПЛН-8-35 (литая стойка с предплужниками).                                                                               3.Емкость для ГСМ.                                                                         4.Колонка заправочная (1).                                                            5.Колонка заправочная (2).                                                               6.Котел газовый Дон 32.                                                                7.Кран-балка 3 т.                                                                            8.Плуг.                                                                                                      9.Сплит-система Дженерал Климат.                                                    10.Точило стационарное.                                                             11.Котел ИШИМ-50У</t>
  </si>
  <si>
    <t>Городко А.Т.              (ПАУ ЦФО)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</si>
</sst>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quot;р.&quot;"/>
  </numFmts>
  <fonts count="13"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u/>
      <sz val="12"/>
      <color rgb="FF0000FF"/>
      <name val="Times New Roman"/>
      <family val="1"/>
      <charset val="204"/>
    </font>
    <font>
      <b/>
      <u/>
      <sz val="12"/>
      <color rgb="FF0000FF"/>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9">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5" fillId="5" borderId="1" xfId="5" applyFill="1" applyBorder="1" applyAlignment="1">
      <alignment horizontal="center" vertical="top"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1" xfId="5" applyFont="1" applyFill="1" applyBorder="1" applyAlignment="1">
      <alignment horizontal="center" vertical="center"/>
    </xf>
    <xf numFmtId="0" fontId="11"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7" fillId="0" borderId="1" xfId="5" applyFont="1" applyFill="1" applyBorder="1" applyAlignment="1">
      <alignment horizontal="center" vertical="top" wrapText="1"/>
    </xf>
    <xf numFmtId="0" fontId="1" fillId="0" borderId="0" xfId="0" applyFont="1" applyFill="1" applyAlignment="1">
      <alignment vertical="top" wrapText="1"/>
    </xf>
    <xf numFmtId="0" fontId="3"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0" xfId="0" applyFont="1" applyFill="1" applyAlignment="1">
      <alignment horizontal="center" vertical="top" wrapText="1"/>
    </xf>
    <xf numFmtId="4" fontId="1"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6" fillId="8"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 fillId="5" borderId="0" xfId="0" applyFont="1" applyFill="1" applyBorder="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0" fontId="8" fillId="0" borderId="1" xfId="1" applyFont="1" applyFill="1" applyBorder="1" applyAlignment="1">
      <alignment horizontal="center" vertical="center" wrapText="1"/>
    </xf>
    <xf numFmtId="0" fontId="5" fillId="5" borderId="1" xfId="5" applyFill="1" applyBorder="1" applyAlignment="1">
      <alignment horizontal="center" vertical="top" wrapText="1"/>
    </xf>
    <xf numFmtId="2" fontId="6" fillId="5" borderId="1" xfId="0" applyNumberFormat="1" applyFont="1" applyFill="1" applyBorder="1" applyAlignment="1">
      <alignment horizontal="center" vertical="top" wrapText="1"/>
    </xf>
    <xf numFmtId="164" fontId="10" fillId="0" borderId="1" xfId="1" applyNumberFormat="1" applyFont="1" applyFill="1" applyBorder="1" applyAlignment="1">
      <alignment horizontal="center" vertical="center" wrapText="1"/>
    </xf>
    <xf numFmtId="0" fontId="11" fillId="0" borderId="1" xfId="5" applyFont="1" applyFill="1" applyBorder="1" applyAlignment="1">
      <alignment horizontal="center" vertical="center"/>
    </xf>
    <xf numFmtId="0" fontId="9" fillId="0" borderId="1" xfId="1" applyFont="1" applyFill="1" applyBorder="1" applyAlignment="1">
      <alignment horizontal="center" vertical="center" wrapText="1"/>
    </xf>
    <xf numFmtId="4" fontId="5" fillId="5" borderId="1" xfId="5" applyNumberFormat="1" applyFill="1" applyBorder="1" applyAlignment="1">
      <alignment horizontal="center" vertical="top" wrapText="1"/>
    </xf>
    <xf numFmtId="4" fontId="3" fillId="5" borderId="1" xfId="5" applyNumberFormat="1" applyFont="1" applyFill="1" applyBorder="1" applyAlignment="1">
      <alignment horizontal="center" vertical="top" wrapText="1"/>
    </xf>
    <xf numFmtId="0" fontId="8" fillId="5" borderId="1" xfId="0" applyFont="1" applyFill="1" applyBorder="1" applyAlignment="1">
      <alignment horizontal="center" vertical="top" wrapText="1"/>
    </xf>
    <xf numFmtId="165" fontId="6" fillId="5" borderId="1" xfId="0" applyNumberFormat="1" applyFont="1" applyFill="1" applyBorder="1" applyAlignment="1">
      <alignment horizontal="center" vertical="top" wrapText="1"/>
    </xf>
    <xf numFmtId="0" fontId="5" fillId="5" borderId="0" xfId="5" applyFill="1" applyBorder="1" applyAlignment="1">
      <alignment horizontal="center" vertical="top" wrapText="1"/>
    </xf>
    <xf numFmtId="0" fontId="8" fillId="5" borderId="0" xfId="0" applyFont="1" applyFill="1" applyBorder="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A3FFA3"/>
      <color rgb="FFFFCCFF"/>
      <color rgb="FFCF31BC"/>
      <color rgb="FFCCCCFF"/>
      <color rgb="FF97FFFF"/>
      <color rgb="FF81FFCC"/>
      <color rgb="FF0000FF"/>
      <color rgb="FFFFA18B"/>
      <color rgb="FFF9BA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bankrot.fedresurs.ru/MessageWindow.aspx?ID=872ABD5CBC09CE2ADF34FCD65E608211" TargetMode="External"/><Relationship Id="rId21" Type="http://schemas.openxmlformats.org/officeDocument/2006/relationships/hyperlink" Target="https://bankrot.fedresurs.ru/MessageWindow.aspx?ID=C5FFB1DD4D9B3209E1C462A57AF00DA2" TargetMode="External"/><Relationship Id="rId42" Type="http://schemas.openxmlformats.org/officeDocument/2006/relationships/hyperlink" Target="https://bankrot.fedresurs.ru/MessageWindow.aspx?ID=6E2E6BB89C2E09A9F34495C6ACE08552" TargetMode="External"/><Relationship Id="rId47" Type="http://schemas.openxmlformats.org/officeDocument/2006/relationships/hyperlink" Target="https://bankrot.fedresurs.ru/MessageWindow.aspx?ID=7A4D917FF44D3DD821B41288CB360880" TargetMode="External"/><Relationship Id="rId63" Type="http://schemas.openxmlformats.org/officeDocument/2006/relationships/hyperlink" Target="https://bankrot.fedresurs.ru/MessageWindow.aspx?ID=56DB042E29CB90BB20748B5B852E985B" TargetMode="External"/><Relationship Id="rId68" Type="http://schemas.openxmlformats.org/officeDocument/2006/relationships/hyperlink" Target="https://bankrot.fedresurs.ru/MessageWindow.aspx?ID=EE736157A931B7D83B745786CBA66B63" TargetMode="External"/><Relationship Id="rId84" Type="http://schemas.openxmlformats.org/officeDocument/2006/relationships/hyperlink" Target="https://bankrot.fedresurs.ru/MessageWindow.aspx?ID=4DB334D3E0ACF7B90214A721355B1277" TargetMode="External"/><Relationship Id="rId89" Type="http://schemas.openxmlformats.org/officeDocument/2006/relationships/hyperlink" Target="https://bankrot.fedresurs.ru/MessageWindow.aspx?ID=40B304687AF1FEABD3841FEE3CA4A1AE&amp;attempt=1" TargetMode="External"/><Relationship Id="rId112" Type="http://schemas.openxmlformats.org/officeDocument/2006/relationships/hyperlink" Target="https://bankrot.fedresurs.ru/MessageWindow.aspx?ID=39754A50F5FAD4CB06B4E2A89AA78FEB" TargetMode="External"/><Relationship Id="rId16" Type="http://schemas.openxmlformats.org/officeDocument/2006/relationships/hyperlink" Target="https://bankrot.fedresurs.ru/MessageWindow.aspx?ID=D1F8519CC2BB5E899A2465DA78F32458&amp;attempt=1" TargetMode="External"/><Relationship Id="rId107" Type="http://schemas.openxmlformats.org/officeDocument/2006/relationships/hyperlink" Target="https://bankrot.fedresurs.ru/MessageWindow.aspx?ID=4DB334D3E0ACF7B90214A721355B1277" TargetMode="External"/><Relationship Id="rId11" Type="http://schemas.openxmlformats.org/officeDocument/2006/relationships/hyperlink" Target="https://bankrot.fedresurs.ru/MessageWindow.aspx?ID=CCE44A8DE9EDB44951845B202F5D404E" TargetMode="External"/><Relationship Id="rId24" Type="http://schemas.openxmlformats.org/officeDocument/2006/relationships/hyperlink" Target="https://bankrot.fedresurs.ru/MessageWindow.aspx?ID=9DD3462DB58CE1FAD994566DFDD446F6" TargetMode="External"/><Relationship Id="rId32" Type="http://schemas.openxmlformats.org/officeDocument/2006/relationships/hyperlink" Target="https://bankrot.fedresurs.ru/MessageWindow.aspx?ID=AFD7B11FE83DFBFBEF34938482947E48" TargetMode="External"/><Relationship Id="rId37" Type="http://schemas.openxmlformats.org/officeDocument/2006/relationships/hyperlink" Target="https://bankrot.fedresurs.ru/MessageWindow.aspx?ID=0E4F938D1CAE4F089C9420077AE77D2A" TargetMode="External"/><Relationship Id="rId40" Type="http://schemas.openxmlformats.org/officeDocument/2006/relationships/hyperlink" Target="https://bankrot.fedresurs.ru/MessageWindow.aspx?ID=6E2E6BB89C2E09A9F34495C6ACE08552" TargetMode="External"/><Relationship Id="rId45" Type="http://schemas.openxmlformats.org/officeDocument/2006/relationships/hyperlink" Target="https://bankrot.fedresurs.ru/MessageWindow.aspx?ID=7A4D917FF44D3DD821B41288CB360880" TargetMode="External"/><Relationship Id="rId53" Type="http://schemas.openxmlformats.org/officeDocument/2006/relationships/hyperlink" Target="https://bankrot.fedresurs.ru/MessageWindow.aspx?ID=3E9AB9CCB6AC892B925484864C201175" TargetMode="External"/><Relationship Id="rId58" Type="http://schemas.openxmlformats.org/officeDocument/2006/relationships/hyperlink" Target="https://bankrot.fedresurs.ru/MessageWindow.aspx?ID=87A26C342B9F3F8B86E4FDC7CD35F6BC" TargetMode="External"/><Relationship Id="rId66" Type="http://schemas.openxmlformats.org/officeDocument/2006/relationships/hyperlink" Target="https://bankrot.fedresurs.ru/MessageWindow.aspx?ID=6C37BAFE13BDE95A4D0477299550FB75" TargetMode="External"/><Relationship Id="rId74" Type="http://schemas.openxmlformats.org/officeDocument/2006/relationships/hyperlink" Target="https://bankrot.fedresurs.ru/MessageWindow.aspx?ID=F72655235DB0318BFA141686DD840F9C" TargetMode="External"/><Relationship Id="rId79" Type="http://schemas.openxmlformats.org/officeDocument/2006/relationships/hyperlink" Target="https://bankrot.fedresurs.ru/MessageWindow.aspx?ID=EE736157A931B7D83B745786CBA66B63" TargetMode="External"/><Relationship Id="rId87" Type="http://schemas.openxmlformats.org/officeDocument/2006/relationships/hyperlink" Target="https://bankrot.fedresurs.ru/MessageWindow.aspx?ID=35C9BEDEAF42773965945DCEC957BEFF" TargetMode="External"/><Relationship Id="rId102" Type="http://schemas.openxmlformats.org/officeDocument/2006/relationships/hyperlink" Target="https://bankrot.fedresurs.ru/MessageWindow.aspx?ID=B610ADB092BFF80AFFE457E8315BB426" TargetMode="External"/><Relationship Id="rId110" Type="http://schemas.openxmlformats.org/officeDocument/2006/relationships/hyperlink" Target="https://bankrot.fedresurs.ru/MessageWindow.aspx?ID=39754A50F5FAD4CB06B4E2A89AA78FEB" TargetMode="External"/><Relationship Id="rId115" Type="http://schemas.openxmlformats.org/officeDocument/2006/relationships/hyperlink" Target="https://bankrot.fedresurs.ru/MessageWindow.aspx?ID=E8F0DF946C83399B21E4C5AF91C349C5" TargetMode="External"/><Relationship Id="rId5" Type="http://schemas.openxmlformats.org/officeDocument/2006/relationships/hyperlink" Target="https://bankrot.fedresurs.ru/MessageWindow.aspx?ID=75C22BA8B5A8C79BE0542A2EE9331D91" TargetMode="External"/><Relationship Id="rId61" Type="http://schemas.openxmlformats.org/officeDocument/2006/relationships/hyperlink" Target="https://bankrot.fedresurs.ru/MessageWindow.aspx?ID=56DB042E29CB90BB20748B5B852E985B" TargetMode="External"/><Relationship Id="rId82" Type="http://schemas.openxmlformats.org/officeDocument/2006/relationships/hyperlink" Target="https://bankrot.fedresurs.ru/MessageWindow.aspx?ID=B610ADB092BFF80AFFE457E8315BB426" TargetMode="External"/><Relationship Id="rId90" Type="http://schemas.openxmlformats.org/officeDocument/2006/relationships/hyperlink" Target="https://bankrot.fedresurs.ru/MessageWindow.aspx?ID=6A6E96761A44896AE2641CDDD7D5064D" TargetMode="External"/><Relationship Id="rId95" Type="http://schemas.openxmlformats.org/officeDocument/2006/relationships/hyperlink" Target="https://bankrot.fedresurs.ru/MessageWindow.aspx?ID=6C37BAFE13BDE95A4D0477299550FB75" TargetMode="External"/><Relationship Id="rId19" Type="http://schemas.openxmlformats.org/officeDocument/2006/relationships/hyperlink" Target="https://bankrot.fedresurs.ru/MessageWindow.aspx?ID=0EE950429A0FB659FAA4A493774FBF7B" TargetMode="External"/><Relationship Id="rId14" Type="http://schemas.openxmlformats.org/officeDocument/2006/relationships/hyperlink" Target="https://bankrot.fedresurs.ru/MessageWindow.aspx?ID=29DA02F8B2CE558976349286FDF4ABBD" TargetMode="External"/><Relationship Id="rId22" Type="http://schemas.openxmlformats.org/officeDocument/2006/relationships/hyperlink" Target="https://bankrot.fedresurs.ru/MessageWindow.aspx?ID=DEA3DFB3E8EE696B9174DF9808C23A5A" TargetMode="External"/><Relationship Id="rId27" Type="http://schemas.openxmlformats.org/officeDocument/2006/relationships/hyperlink" Target="https://bankrot.fedresurs.ru/MessageWindow.aspx?ID=872ABD5CBC09CE2ADF34FCD65E608211" TargetMode="External"/><Relationship Id="rId30" Type="http://schemas.openxmlformats.org/officeDocument/2006/relationships/hyperlink" Target="https://bankrot.fedresurs.ru/MessageWindow.aspx?ID=3251C2FAE8CD85680F04B93C84A03BA0" TargetMode="External"/><Relationship Id="rId35" Type="http://schemas.openxmlformats.org/officeDocument/2006/relationships/hyperlink" Target="https://bankrot.fedresurs.ru/MessageWindow.aspx?ID=58B442028B7C919A74E485764551CBCF" TargetMode="External"/><Relationship Id="rId43" Type="http://schemas.openxmlformats.org/officeDocument/2006/relationships/hyperlink" Target="https://bankrot.fedresurs.ru/MessageWindow.aspx?ID=F63F9A5C675A29AA7D04A0EC1E0062C2" TargetMode="External"/><Relationship Id="rId48" Type="http://schemas.openxmlformats.org/officeDocument/2006/relationships/hyperlink" Target="https://bankrot.fedresurs.ru/MessageWindow.aspx?ID=7A4D917FF44D3DD821B41288CB360880" TargetMode="External"/><Relationship Id="rId56" Type="http://schemas.openxmlformats.org/officeDocument/2006/relationships/hyperlink" Target="https://bankrot.fedresurs.ru/MessageWindow.aspx?ID=87A26C342B9F3F8B86E4FDC7CD35F6BC" TargetMode="External"/><Relationship Id="rId64" Type="http://schemas.openxmlformats.org/officeDocument/2006/relationships/hyperlink" Target="https://bankrot.fedresurs.ru/MessageWindow.aspx?ID=56DB042E29CB90BB20748B5B852E985B" TargetMode="External"/><Relationship Id="rId69" Type="http://schemas.openxmlformats.org/officeDocument/2006/relationships/hyperlink" Target="https://bankrot.fedresurs.ru/MessageWindow.aspx?ID=B610ADB092BFF80AFFE457E8315BB426" TargetMode="External"/><Relationship Id="rId77" Type="http://schemas.openxmlformats.org/officeDocument/2006/relationships/hyperlink" Target="https://bankrot.fedresurs.ru/MessageWindow.aspx?ID=6C37BAFE13BDE95A4D0477299550FB75" TargetMode="External"/><Relationship Id="rId100" Type="http://schemas.openxmlformats.org/officeDocument/2006/relationships/hyperlink" Target="https://bankrot.fedresurs.ru/MessageWindow.aspx?ID=B610ADB092BFF80AFFE457E8315BB426" TargetMode="External"/><Relationship Id="rId105" Type="http://schemas.openxmlformats.org/officeDocument/2006/relationships/hyperlink" Target="https://bankrot.fedresurs.ru/MessageWindow.aspx?ID=4DB334D3E0ACF7B90214A721355B1277" TargetMode="External"/><Relationship Id="rId113" Type="http://schemas.openxmlformats.org/officeDocument/2006/relationships/hyperlink" Target="https://bankrot.fedresurs.ru/MessageWindow.aspx?ID=35C9BEDEAF42773965945DCEC957BEFF" TargetMode="External"/><Relationship Id="rId8" Type="http://schemas.openxmlformats.org/officeDocument/2006/relationships/hyperlink" Target="https://bankrot.fedresurs.ru/MessageWindow.aspx?ID=4AEBA1F669FBD929AE84E9AB396C8919" TargetMode="External"/><Relationship Id="rId51" Type="http://schemas.openxmlformats.org/officeDocument/2006/relationships/hyperlink" Target="https://bankrot.fedresurs.ru/MessageWindow.aspx?ID=3E9AB9CCB6AC892B925484864C201175" TargetMode="External"/><Relationship Id="rId72" Type="http://schemas.openxmlformats.org/officeDocument/2006/relationships/hyperlink" Target="https://bankrot.fedresurs.ru/MessageWindow.aspx?ID=6A6E96761A44896AE2641CDDD7D5064D" TargetMode="External"/><Relationship Id="rId80" Type="http://schemas.openxmlformats.org/officeDocument/2006/relationships/hyperlink" Target="https://bankrot.fedresurs.ru/MessageWindow.aspx?ID=B610ADB092BFF80AFFE457E8315BB426" TargetMode="External"/><Relationship Id="rId85" Type="http://schemas.openxmlformats.org/officeDocument/2006/relationships/hyperlink" Target="https://bankrot.fedresurs.ru/MessageWindow.aspx?ID=39754A50F5FAD4CB06B4E2A89AA78FEB" TargetMode="External"/><Relationship Id="rId93" Type="http://schemas.openxmlformats.org/officeDocument/2006/relationships/hyperlink" Target="https://bankrot.fedresurs.ru/MessageWindow.aspx?ID=6C37BAFE13BDE95A4D0477299550FB75" TargetMode="External"/><Relationship Id="rId98" Type="http://schemas.openxmlformats.org/officeDocument/2006/relationships/hyperlink" Target="https://bankrot.fedresurs.ru/MessageWindow.aspx?ID=A52834A353B7794A2A64D18317DAC633" TargetMode="External"/><Relationship Id="rId3" Type="http://schemas.openxmlformats.org/officeDocument/2006/relationships/hyperlink" Target="https://bankrot.fedresurs.ru/MessageWindow.aspx?ID=75C22BA8B5A8C79BE0542A2EE9331D91" TargetMode="External"/><Relationship Id="rId12" Type="http://schemas.openxmlformats.org/officeDocument/2006/relationships/hyperlink" Target="https://bankrot.fedresurs.ru/MessageWindow.aspx?ID=29DA02F8B2CE558976349286FDF4ABBD" TargetMode="External"/><Relationship Id="rId17" Type="http://schemas.openxmlformats.org/officeDocument/2006/relationships/hyperlink" Target="https://bankrot.fedresurs.ru/MessageWindow.aspx?ID=503ACC29E8DAAD0BCC54AF5B4278C0B6" TargetMode="External"/><Relationship Id="rId25" Type="http://schemas.openxmlformats.org/officeDocument/2006/relationships/hyperlink" Target="https://bankrot.fedresurs.ru/MessageWindow.aspx?ID=A9BBC6A8DB07F689BDB49EEA56FB00A1" TargetMode="External"/><Relationship Id="rId33" Type="http://schemas.openxmlformats.org/officeDocument/2006/relationships/hyperlink" Target="https://bankrot.fedresurs.ru/MessageWindow.aspx?ID=4F6A8355024FF7793F140D76A67B6F6D" TargetMode="External"/><Relationship Id="rId38" Type="http://schemas.openxmlformats.org/officeDocument/2006/relationships/hyperlink" Target="https://bankrot.fedresurs.ru/MessageWindow.aspx?ID=6E2E6BB89C2E09A9F34495C6ACE08552" TargetMode="External"/><Relationship Id="rId46" Type="http://schemas.openxmlformats.org/officeDocument/2006/relationships/hyperlink" Target="https://bankrot.fedresurs.ru/MessageWindow.aspx?ID=7A4D917FF44D3DD821B41288CB360880" TargetMode="External"/><Relationship Id="rId59" Type="http://schemas.openxmlformats.org/officeDocument/2006/relationships/hyperlink" Target="https://bankrot.fedresurs.ru/MessageWindow.aspx?ID=87A26C342B9F3F8B86E4FDC7CD35F6BC" TargetMode="External"/><Relationship Id="rId67" Type="http://schemas.openxmlformats.org/officeDocument/2006/relationships/hyperlink" Target="https://bankrot.fedresurs.ru/MessageWindow.aspx?ID=A52834A353B7794A2A64D18317DAC633" TargetMode="External"/><Relationship Id="rId103" Type="http://schemas.openxmlformats.org/officeDocument/2006/relationships/hyperlink" Target="https://bankrot.fedresurs.ru/MessageWindow.aspx?ID=EE736157A931B7D83B745786CBA66B63" TargetMode="External"/><Relationship Id="rId108" Type="http://schemas.openxmlformats.org/officeDocument/2006/relationships/hyperlink" Target="https://bankrot.fedresurs.ru/MessageWindow.aspx?ID=A6E7BA110F36DEDB5D645B8EB1CFF4F9" TargetMode="External"/><Relationship Id="rId116" Type="http://schemas.openxmlformats.org/officeDocument/2006/relationships/printerSettings" Target="../printerSettings/printerSettings1.bin"/><Relationship Id="rId20" Type="http://schemas.openxmlformats.org/officeDocument/2006/relationships/hyperlink" Target="https://bankrot.fedresurs.ru/MessageWindow.aspx?ID=F5EAA41912C7C0CA6E04810DE8B57E41" TargetMode="External"/><Relationship Id="rId41" Type="http://schemas.openxmlformats.org/officeDocument/2006/relationships/hyperlink" Target="https://bankrot.fedresurs.ru/MessageWindow.aspx?ID=6E2E6BB89C2E09A9F34495C6ACE08552" TargetMode="External"/><Relationship Id="rId54" Type="http://schemas.openxmlformats.org/officeDocument/2006/relationships/hyperlink" Target="https://bankrot.fedresurs.ru/MessageWindow.aspx?ID=3E9AB9CCB6AC892B925484864C201175" TargetMode="External"/><Relationship Id="rId62" Type="http://schemas.openxmlformats.org/officeDocument/2006/relationships/hyperlink" Target="https://bankrot.fedresurs.ru/MessageWindow.aspx?ID=56DB042E29CB90BB20748B5B852E985B" TargetMode="External"/><Relationship Id="rId70" Type="http://schemas.openxmlformats.org/officeDocument/2006/relationships/hyperlink" Target="https://bankrot.fedresurs.ru/MessageWindow.aspx?ID=4DB334D3E0ACF7B90214A721355B1277" TargetMode="External"/><Relationship Id="rId75" Type="http://schemas.openxmlformats.org/officeDocument/2006/relationships/hyperlink" Target="https://bankrot.fedresurs.ru/MessageWindow.aspx?ID=6C37BAFE13BDE95A4D0477299550FB75" TargetMode="External"/><Relationship Id="rId83" Type="http://schemas.openxmlformats.org/officeDocument/2006/relationships/hyperlink" Target="https://bankrot.fedresurs.ru/MessageWindow.aspx?ID=4DB334D3E0ACF7B90214A721355B1277" TargetMode="External"/><Relationship Id="rId88" Type="http://schemas.openxmlformats.org/officeDocument/2006/relationships/hyperlink" Target="https://bankrot.fedresurs.ru/MessageWindow.aspx?ID=6A6E96761A44896AE2641CDDD7D5064D" TargetMode="External"/><Relationship Id="rId91" Type="http://schemas.openxmlformats.org/officeDocument/2006/relationships/hyperlink" Target="https://bankrot.fedresurs.ru/MessageWindow.aspx?ID=40B304687AF1FEABD3841FEE3CA4A1AE&amp;attempt=1" TargetMode="External"/><Relationship Id="rId96" Type="http://schemas.openxmlformats.org/officeDocument/2006/relationships/hyperlink" Target="https://bankrot.fedresurs.ru/MessageWindow.aspx?ID=A52834A353B7794A2A64D18317DAC633" TargetMode="External"/><Relationship Id="rId111" Type="http://schemas.openxmlformats.org/officeDocument/2006/relationships/hyperlink" Target="https://bankrot.fedresurs.ru/MessageWindow.aspx?ID=39754A50F5FAD4CB06B4E2A89AA78FEB" TargetMode="External"/><Relationship Id="rId1" Type="http://schemas.openxmlformats.org/officeDocument/2006/relationships/hyperlink" Target="https://bankrot.fedresurs.ru/MessageWindow.aspx?ID=75C22BA8B5A8C79BE0542A2EE9331D91" TargetMode="External"/><Relationship Id="rId6" Type="http://schemas.openxmlformats.org/officeDocument/2006/relationships/hyperlink" Target="https://bankrot.fedresurs.ru/MessageWindow.aspx?ID=75C22BA8B5A8C79BE0542A2EE9331D91" TargetMode="External"/><Relationship Id="rId15" Type="http://schemas.openxmlformats.org/officeDocument/2006/relationships/hyperlink" Target="https://bankrot.fedresurs.ru/MessageWindow.aspx?ID=D1F8519CC2BB5E899A2465DA78F32458&amp;attempt=1" TargetMode="External"/><Relationship Id="rId23" Type="http://schemas.openxmlformats.org/officeDocument/2006/relationships/hyperlink" Target="https://bankrot.fedresurs.ru/MessageWindow.aspx?ID=B131A961E02C813B54A4A6908A6466E6" TargetMode="External"/><Relationship Id="rId28" Type="http://schemas.openxmlformats.org/officeDocument/2006/relationships/hyperlink" Target="https://bankrot.fedresurs.ru/MessageWindow.aspx?ID=42F7FA8AAFE065D97B14E9F4189AE0B9" TargetMode="External"/><Relationship Id="rId36" Type="http://schemas.openxmlformats.org/officeDocument/2006/relationships/hyperlink" Target="https://bankrot.fedresurs.ru/MessageWindow.aspx?ID=B1AFA9DEA518E16914F4E45D67D30A0C" TargetMode="External"/><Relationship Id="rId49" Type="http://schemas.openxmlformats.org/officeDocument/2006/relationships/hyperlink" Target="https://bankrot.fedresurs.ru/MessageWindow.aspx?ID=7A4D917FF44D3DD821B41288CB360880" TargetMode="External"/><Relationship Id="rId57" Type="http://schemas.openxmlformats.org/officeDocument/2006/relationships/hyperlink" Target="https://bankrot.fedresurs.ru/MessageWindow.aspx?ID=87A26C342B9F3F8B86E4FDC7CD35F6BC" TargetMode="External"/><Relationship Id="rId106" Type="http://schemas.openxmlformats.org/officeDocument/2006/relationships/hyperlink" Target="https://bankrot.fedresurs.ru/MessageWindow.aspx?ID=4DB334D3E0ACF7B90214A721355B1277" TargetMode="External"/><Relationship Id="rId114" Type="http://schemas.openxmlformats.org/officeDocument/2006/relationships/hyperlink" Target="https://bankrot.fedresurs.ru/MessageWindow.aspx?ID=35C9BEDEAF42773965945DCEC957BEFF" TargetMode="External"/><Relationship Id="rId10" Type="http://schemas.openxmlformats.org/officeDocument/2006/relationships/hyperlink" Target="https://bankrot.fedresurs.ru/MessageWindow.aspx?ID=E8610B339D438B89C41476DD6AC1C0C7" TargetMode="External"/><Relationship Id="rId31" Type="http://schemas.openxmlformats.org/officeDocument/2006/relationships/hyperlink" Target="https://bankrot.fedresurs.ru/MessageWindow.aspx?ID=3251C2FAE8CD85680F04B93C84A03BA0" TargetMode="External"/><Relationship Id="rId44" Type="http://schemas.openxmlformats.org/officeDocument/2006/relationships/hyperlink" Target="https://bankrot.fedresurs.ru/MessageWindow.aspx?ID=C342421876BD86281D94B081D6747655" TargetMode="External"/><Relationship Id="rId52" Type="http://schemas.openxmlformats.org/officeDocument/2006/relationships/hyperlink" Target="https://bankrot.fedresurs.ru/MessageWindow.aspx?ID=3E9AB9CCB6AC892B925484864C201175" TargetMode="External"/><Relationship Id="rId60" Type="http://schemas.openxmlformats.org/officeDocument/2006/relationships/hyperlink" Target="https://bankrot.fedresurs.ru/MessageWindow.aspx?ID=56DB042E29CB90BB20748B5B852E985B" TargetMode="External"/><Relationship Id="rId65" Type="http://schemas.openxmlformats.org/officeDocument/2006/relationships/hyperlink" Target="https://bankrot.fedresurs.ru/MessageWindow.aspx?ID=F72655235DB0318BFA141686DD840F9C" TargetMode="External"/><Relationship Id="rId73" Type="http://schemas.openxmlformats.org/officeDocument/2006/relationships/hyperlink" Target="https://bankrot.fedresurs.ru/MessageWindow.aspx?ID=40B304687AF1FEABD3841FEE3CA4A1AE&amp;attempt=1" TargetMode="External"/><Relationship Id="rId78" Type="http://schemas.openxmlformats.org/officeDocument/2006/relationships/hyperlink" Target="https://bankrot.fedresurs.ru/MessageWindow.aspx?ID=A52834A353B7794A2A64D18317DAC633" TargetMode="External"/><Relationship Id="rId81" Type="http://schemas.openxmlformats.org/officeDocument/2006/relationships/hyperlink" Target="https://bankrot.fedresurs.ru/MessageWindow.aspx?ID=EE736157A931B7D83B745786CBA66B63" TargetMode="External"/><Relationship Id="rId86" Type="http://schemas.openxmlformats.org/officeDocument/2006/relationships/hyperlink" Target="https://bankrot.fedresurs.ru/MessageWindow.aspx?ID=39754A50F5FAD4CB06B4E2A89AA78FEB" TargetMode="External"/><Relationship Id="rId94" Type="http://schemas.openxmlformats.org/officeDocument/2006/relationships/hyperlink" Target="https://bankrot.fedresurs.ru/MessageWindow.aspx?ID=A52834A353B7794A2A64D18317DAC633" TargetMode="External"/><Relationship Id="rId99" Type="http://schemas.openxmlformats.org/officeDocument/2006/relationships/hyperlink" Target="https://bankrot.fedresurs.ru/MessageWindow.aspx?ID=EE736157A931B7D83B745786CBA66B63" TargetMode="External"/><Relationship Id="rId101" Type="http://schemas.openxmlformats.org/officeDocument/2006/relationships/hyperlink" Target="https://bankrot.fedresurs.ru/MessageWindow.aspx?ID=EE736157A931B7D83B745786CBA66B63" TargetMode="External"/><Relationship Id="rId4" Type="http://schemas.openxmlformats.org/officeDocument/2006/relationships/hyperlink" Target="https://bankrot.fedresurs.ru/MessageWindow.aspx?ID=75C22BA8B5A8C79BE0542A2EE9331D91" TargetMode="External"/><Relationship Id="rId9" Type="http://schemas.openxmlformats.org/officeDocument/2006/relationships/hyperlink" Target="https://bankrot.fedresurs.ru/MessageWindow.aspx?ID=CFED301591FBCC8B52C4636259F45A1F" TargetMode="External"/><Relationship Id="rId13" Type="http://schemas.openxmlformats.org/officeDocument/2006/relationships/hyperlink" Target="https://bankrot.fedresurs.ru/MessageWindow.aspx?ID=29DA02F8B2CE558976349286FDF4ABBD" TargetMode="External"/><Relationship Id="rId18" Type="http://schemas.openxmlformats.org/officeDocument/2006/relationships/hyperlink" Target="https://bankrot.fedresurs.ru/MessageWindow.aspx?ID=69138DC0F8FDD64839940467189E9D7A" TargetMode="External"/><Relationship Id="rId39" Type="http://schemas.openxmlformats.org/officeDocument/2006/relationships/hyperlink" Target="https://bankrot.fedresurs.ru/MessageWindow.aspx?ID=6E2E6BB89C2E09A9F34495C6ACE08552" TargetMode="External"/><Relationship Id="rId109" Type="http://schemas.openxmlformats.org/officeDocument/2006/relationships/hyperlink" Target="https://bankrot.fedresurs.ru/MessageWindow.aspx?ID=E8F0DF946C83399B21E4C5AF91C349C5" TargetMode="External"/><Relationship Id="rId34" Type="http://schemas.openxmlformats.org/officeDocument/2006/relationships/hyperlink" Target="https://bankrot.fedresurs.ru/MessageWindow.aspx?ID=7F97750A4479C10AD7B478A8C3D42092" TargetMode="External"/><Relationship Id="rId50" Type="http://schemas.openxmlformats.org/officeDocument/2006/relationships/hyperlink" Target="https://bankrot.fedresurs.ru/MessageWindow.aspx?ID=3E9AB9CCB6AC892B925484864C201175" TargetMode="External"/><Relationship Id="rId55" Type="http://schemas.openxmlformats.org/officeDocument/2006/relationships/hyperlink" Target="https://bankrot.fedresurs.ru/MessageWindow.aspx?ID=87A26C342B9F3F8B86E4FDC7CD35F6BC" TargetMode="External"/><Relationship Id="rId76" Type="http://schemas.openxmlformats.org/officeDocument/2006/relationships/hyperlink" Target="https://bankrot.fedresurs.ru/MessageWindow.aspx?ID=A52834A353B7794A2A64D18317DAC633" TargetMode="External"/><Relationship Id="rId97" Type="http://schemas.openxmlformats.org/officeDocument/2006/relationships/hyperlink" Target="https://bankrot.fedresurs.ru/MessageWindow.aspx?ID=6C37BAFE13BDE95A4D0477299550FB75" TargetMode="External"/><Relationship Id="rId104" Type="http://schemas.openxmlformats.org/officeDocument/2006/relationships/hyperlink" Target="https://bankrot.fedresurs.ru/MessageWindow.aspx?ID=B610ADB092BFF80AFFE457E8315BB426" TargetMode="External"/><Relationship Id="rId7" Type="http://schemas.openxmlformats.org/officeDocument/2006/relationships/hyperlink" Target="https://bankrot.fedresurs.ru/MessageWindow.aspx?ID=FD4B12744B74653BFE446D176FE6454C" TargetMode="External"/><Relationship Id="rId71" Type="http://schemas.openxmlformats.org/officeDocument/2006/relationships/hyperlink" Target="https://bankrot.fedresurs.ru/MessageWindow.aspx?ID=39754A50F5FAD4CB06B4E2A89AA78FEB" TargetMode="External"/><Relationship Id="rId92" Type="http://schemas.openxmlformats.org/officeDocument/2006/relationships/hyperlink" Target="https://bankrot.fedresurs.ru/MessageWindow.aspx?ID=F72655235DB0318BFA141686DD840F9C" TargetMode="External"/><Relationship Id="rId2" Type="http://schemas.openxmlformats.org/officeDocument/2006/relationships/hyperlink" Target="https://bankrot.fedresurs.ru/MessageWindow.aspx?ID=75C22BA8B5A8C79BE0542A2EE9331D91" TargetMode="External"/><Relationship Id="rId29" Type="http://schemas.openxmlformats.org/officeDocument/2006/relationships/hyperlink" Target="https://bankrot.fedresurs.ru/MessageWindow.aspx?ID=42F7FA8AAFE065D97B14E9F4189AE0B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8"/>
  <sheetViews>
    <sheetView tabSelected="1" zoomScale="85" zoomScaleNormal="85" workbookViewId="0">
      <pane ySplit="2025" topLeftCell="A16" activePane="bottomLeft"/>
      <selection activeCell="A2" sqref="A2"/>
      <selection pane="bottomLeft" activeCell="J17" sqref="J17"/>
    </sheetView>
  </sheetViews>
  <sheetFormatPr defaultRowHeight="15.75" x14ac:dyDescent="0.25"/>
  <cols>
    <col min="1" max="1" width="11.140625" style="2" customWidth="1"/>
    <col min="2" max="2" width="20.28515625" style="5" customWidth="1"/>
    <col min="3" max="3" width="15" style="5" customWidth="1"/>
    <col min="4" max="4" width="15.5703125" style="5" customWidth="1"/>
    <col min="5" max="5" width="12.5703125" style="54" customWidth="1"/>
    <col min="6" max="6" width="17.5703125" style="5" customWidth="1"/>
    <col min="7" max="7" width="24.7109375" style="5" customWidth="1"/>
    <col min="8" max="8" width="6.42578125" style="60" customWidth="1"/>
    <col min="9" max="9" width="12.7109375" style="5" customWidth="1"/>
    <col min="10" max="10" width="13.5703125" style="5" customWidth="1"/>
    <col min="11" max="11" width="20.140625" style="5" customWidth="1"/>
    <col min="12" max="12" width="16.7109375" style="5" customWidth="1"/>
    <col min="13" max="13" width="17.7109375" style="5" customWidth="1"/>
    <col min="14" max="14" width="46.5703125" style="66" customWidth="1"/>
    <col min="15" max="15" width="13.85546875" style="70" customWidth="1"/>
    <col min="16" max="16" width="10.7109375" style="70" customWidth="1"/>
    <col min="17" max="17" width="14.42578125" style="71" customWidth="1"/>
    <col min="18" max="18" width="46.5703125" style="72" customWidth="1"/>
    <col min="19" max="19" width="13.5703125" style="2" customWidth="1"/>
    <col min="20" max="20" width="10.42578125" style="2" customWidth="1"/>
    <col min="21" max="21" width="13.7109375" style="3" customWidth="1"/>
    <col min="22" max="22" width="13.5703125" style="2" customWidth="1"/>
    <col min="23" max="23" width="12.28515625" style="2" customWidth="1"/>
    <col min="24" max="24" width="9.85546875" style="2" customWidth="1"/>
    <col min="25" max="25" width="13.85546875" style="2" customWidth="1"/>
    <col min="26" max="26" width="12.5703125" style="3" customWidth="1"/>
    <col min="27" max="27" width="12.140625" style="2" customWidth="1"/>
    <col min="28" max="28" width="13.5703125" style="2" customWidth="1"/>
    <col min="29" max="29" width="12.85546875" style="2" customWidth="1"/>
    <col min="30" max="30" width="10.85546875" style="2" customWidth="1"/>
    <col min="31" max="31" width="12.140625" style="2" customWidth="1"/>
    <col min="32" max="32" width="12.5703125" style="3" customWidth="1"/>
    <col min="33" max="33" width="12.140625" style="2" customWidth="1"/>
    <col min="34" max="34" width="13.5703125" style="2" customWidth="1"/>
    <col min="35" max="35" width="12.85546875" style="2" customWidth="1"/>
    <col min="36" max="36" width="10.85546875" style="2" customWidth="1"/>
    <col min="37" max="37" width="12.42578125" style="2" customWidth="1"/>
    <col min="38" max="38" width="12.5703125" style="3" customWidth="1"/>
    <col min="39" max="39" width="12.140625" style="2" customWidth="1"/>
    <col min="40" max="40" width="12.85546875" style="2" customWidth="1"/>
    <col min="41" max="43" width="12.140625" style="2" customWidth="1"/>
    <col min="44" max="44" width="12.140625" style="3" customWidth="1"/>
    <col min="45" max="45" width="12.140625" style="2" customWidth="1"/>
    <col min="46" max="46" width="13.28515625" style="2" customWidth="1"/>
    <col min="47" max="49" width="12.140625" style="2" customWidth="1"/>
    <col min="50" max="50" width="12.140625" style="3" customWidth="1"/>
    <col min="51" max="51" width="12.140625" style="2" customWidth="1"/>
    <col min="52" max="52" width="13.140625" style="2" customWidth="1"/>
    <col min="53" max="57" width="12.140625" style="2" customWidth="1"/>
    <col min="58" max="58" width="13.85546875" style="2" customWidth="1"/>
    <col min="59" max="69" width="12.140625" style="2" customWidth="1"/>
    <col min="70" max="75" width="12.140625" style="64" customWidth="1"/>
    <col min="76" max="76" width="34" style="2" customWidth="1"/>
    <col min="77" max="77" width="12.5703125" style="2" customWidth="1"/>
    <col min="78" max="16384" width="9.140625" style="1"/>
  </cols>
  <sheetData>
    <row r="1" spans="1:77" s="5" customFormat="1" ht="51" customHeight="1" x14ac:dyDescent="0.25">
      <c r="A1" s="11" t="s">
        <v>94</v>
      </c>
      <c r="B1" s="11" t="s">
        <v>0</v>
      </c>
      <c r="C1" s="11" t="s">
        <v>1</v>
      </c>
      <c r="D1" s="11" t="s">
        <v>2</v>
      </c>
      <c r="E1" s="51" t="s">
        <v>3</v>
      </c>
      <c r="F1" s="11" t="s">
        <v>4</v>
      </c>
      <c r="G1" s="11" t="s">
        <v>5</v>
      </c>
      <c r="H1" s="58" t="s">
        <v>82</v>
      </c>
      <c r="I1" s="11" t="s">
        <v>6</v>
      </c>
      <c r="J1" s="11" t="s">
        <v>7</v>
      </c>
      <c r="K1" s="11" t="s">
        <v>8</v>
      </c>
      <c r="L1" s="11" t="s">
        <v>11</v>
      </c>
      <c r="M1" s="11" t="s">
        <v>9</v>
      </c>
      <c r="N1" s="58" t="s">
        <v>10</v>
      </c>
      <c r="O1" s="74" t="s">
        <v>12</v>
      </c>
      <c r="P1" s="75"/>
      <c r="Q1" s="76"/>
      <c r="R1" s="80" t="s">
        <v>14</v>
      </c>
      <c r="S1" s="81"/>
      <c r="T1" s="81"/>
      <c r="U1" s="82"/>
      <c r="V1" s="83" t="s">
        <v>15</v>
      </c>
      <c r="W1" s="83"/>
      <c r="X1" s="83"/>
      <c r="Y1" s="83" t="s">
        <v>17</v>
      </c>
      <c r="Z1" s="83"/>
      <c r="AA1" s="83"/>
      <c r="AB1" s="73" t="s">
        <v>30</v>
      </c>
      <c r="AC1" s="73"/>
      <c r="AD1" s="73"/>
      <c r="AE1" s="73" t="s">
        <v>31</v>
      </c>
      <c r="AF1" s="73"/>
      <c r="AG1" s="73"/>
      <c r="AH1" s="77" t="s">
        <v>41</v>
      </c>
      <c r="AI1" s="77"/>
      <c r="AJ1" s="77"/>
      <c r="AK1" s="77" t="s">
        <v>35</v>
      </c>
      <c r="AL1" s="77"/>
      <c r="AM1" s="77"/>
      <c r="AN1" s="84" t="s">
        <v>46</v>
      </c>
      <c r="AO1" s="84"/>
      <c r="AP1" s="84"/>
      <c r="AQ1" s="84" t="s">
        <v>47</v>
      </c>
      <c r="AR1" s="84"/>
      <c r="AS1" s="84"/>
      <c r="AT1" s="78" t="s">
        <v>49</v>
      </c>
      <c r="AU1" s="78"/>
      <c r="AV1" s="78"/>
      <c r="AW1" s="78" t="s">
        <v>50</v>
      </c>
      <c r="AX1" s="78"/>
      <c r="AY1" s="78"/>
      <c r="AZ1" s="85" t="s">
        <v>51</v>
      </c>
      <c r="BA1" s="85"/>
      <c r="BB1" s="85"/>
      <c r="BC1" s="85" t="s">
        <v>52</v>
      </c>
      <c r="BD1" s="85"/>
      <c r="BE1" s="85"/>
      <c r="BF1" s="86" t="s">
        <v>53</v>
      </c>
      <c r="BG1" s="86"/>
      <c r="BH1" s="86"/>
      <c r="BI1" s="86" t="s">
        <v>54</v>
      </c>
      <c r="BJ1" s="86"/>
      <c r="BK1" s="86"/>
      <c r="BL1" s="73" t="s">
        <v>86</v>
      </c>
      <c r="BM1" s="73"/>
      <c r="BN1" s="73"/>
      <c r="BO1" s="73" t="s">
        <v>87</v>
      </c>
      <c r="BP1" s="73"/>
      <c r="BQ1" s="73"/>
      <c r="BR1" s="78" t="s">
        <v>86</v>
      </c>
      <c r="BS1" s="78"/>
      <c r="BT1" s="78"/>
      <c r="BU1" s="78" t="s">
        <v>87</v>
      </c>
      <c r="BV1" s="78"/>
      <c r="BW1" s="78"/>
      <c r="BX1" s="79" t="s">
        <v>39</v>
      </c>
      <c r="BY1" s="79"/>
    </row>
    <row r="2" spans="1:77" s="5" customFormat="1" ht="54" customHeight="1" x14ac:dyDescent="0.25">
      <c r="A2" s="12"/>
      <c r="B2" s="12"/>
      <c r="C2" s="12"/>
      <c r="D2" s="12"/>
      <c r="E2" s="52"/>
      <c r="F2" s="12"/>
      <c r="G2" s="12"/>
      <c r="H2" s="59"/>
      <c r="I2" s="12"/>
      <c r="J2" s="12"/>
      <c r="K2" s="12"/>
      <c r="L2" s="12"/>
      <c r="M2" s="12"/>
      <c r="N2" s="59"/>
      <c r="O2" s="67" t="s">
        <v>13</v>
      </c>
      <c r="P2" s="68" t="s">
        <v>3</v>
      </c>
      <c r="Q2" s="69" t="s">
        <v>20</v>
      </c>
      <c r="R2" s="69" t="s">
        <v>23</v>
      </c>
      <c r="S2" s="6" t="s">
        <v>13</v>
      </c>
      <c r="T2" s="10" t="s">
        <v>3</v>
      </c>
      <c r="U2" s="7" t="s">
        <v>25</v>
      </c>
      <c r="V2" s="8" t="s">
        <v>13</v>
      </c>
      <c r="W2" s="25" t="s">
        <v>16</v>
      </c>
      <c r="X2" s="47" t="s">
        <v>3</v>
      </c>
      <c r="Y2" s="25" t="s">
        <v>28</v>
      </c>
      <c r="Z2" s="9" t="s">
        <v>25</v>
      </c>
      <c r="AA2" s="47" t="s">
        <v>3</v>
      </c>
      <c r="AB2" s="35" t="s">
        <v>13</v>
      </c>
      <c r="AC2" s="36" t="s">
        <v>16</v>
      </c>
      <c r="AD2" s="48" t="s">
        <v>3</v>
      </c>
      <c r="AE2" s="36" t="s">
        <v>28</v>
      </c>
      <c r="AF2" s="37" t="s">
        <v>25</v>
      </c>
      <c r="AG2" s="48" t="s">
        <v>3</v>
      </c>
      <c r="AH2" s="38" t="s">
        <v>13</v>
      </c>
      <c r="AI2" s="39" t="s">
        <v>16</v>
      </c>
      <c r="AJ2" s="49" t="s">
        <v>3</v>
      </c>
      <c r="AK2" s="39" t="s">
        <v>28</v>
      </c>
      <c r="AL2" s="40" t="s">
        <v>25</v>
      </c>
      <c r="AM2" s="39" t="s">
        <v>3</v>
      </c>
      <c r="AN2" s="28" t="s">
        <v>13</v>
      </c>
      <c r="AO2" s="27" t="s">
        <v>16</v>
      </c>
      <c r="AP2" s="27" t="s">
        <v>3</v>
      </c>
      <c r="AQ2" s="27" t="s">
        <v>28</v>
      </c>
      <c r="AR2" s="29" t="s">
        <v>25</v>
      </c>
      <c r="AS2" s="27" t="s">
        <v>3</v>
      </c>
      <c r="AT2" s="32" t="s">
        <v>13</v>
      </c>
      <c r="AU2" s="33" t="s">
        <v>16</v>
      </c>
      <c r="AV2" s="33" t="s">
        <v>3</v>
      </c>
      <c r="AW2" s="33" t="s">
        <v>28</v>
      </c>
      <c r="AX2" s="34" t="s">
        <v>25</v>
      </c>
      <c r="AY2" s="33" t="s">
        <v>3</v>
      </c>
      <c r="AZ2" s="41" t="s">
        <v>13</v>
      </c>
      <c r="BA2" s="42" t="s">
        <v>16</v>
      </c>
      <c r="BB2" s="42" t="s">
        <v>3</v>
      </c>
      <c r="BC2" s="42" t="s">
        <v>28</v>
      </c>
      <c r="BD2" s="43" t="s">
        <v>25</v>
      </c>
      <c r="BE2" s="42" t="s">
        <v>3</v>
      </c>
      <c r="BF2" s="44" t="s">
        <v>13</v>
      </c>
      <c r="BG2" s="45" t="s">
        <v>16</v>
      </c>
      <c r="BH2" s="45" t="s">
        <v>3</v>
      </c>
      <c r="BI2" s="45" t="s">
        <v>28</v>
      </c>
      <c r="BJ2" s="46" t="s">
        <v>25</v>
      </c>
      <c r="BK2" s="45" t="s">
        <v>3</v>
      </c>
      <c r="BL2" s="35" t="s">
        <v>13</v>
      </c>
      <c r="BM2" s="61" t="s">
        <v>16</v>
      </c>
      <c r="BN2" s="61" t="s">
        <v>3</v>
      </c>
      <c r="BO2" s="61" t="s">
        <v>28</v>
      </c>
      <c r="BP2" s="37" t="s">
        <v>25</v>
      </c>
      <c r="BQ2" s="61" t="s">
        <v>3</v>
      </c>
      <c r="BR2" s="32" t="s">
        <v>13</v>
      </c>
      <c r="BS2" s="62" t="s">
        <v>16</v>
      </c>
      <c r="BT2" s="62" t="s">
        <v>3</v>
      </c>
      <c r="BU2" s="62" t="s">
        <v>28</v>
      </c>
      <c r="BV2" s="34" t="s">
        <v>25</v>
      </c>
      <c r="BW2" s="62" t="s">
        <v>3</v>
      </c>
      <c r="BX2" s="24" t="s">
        <v>40</v>
      </c>
      <c r="BY2" s="24" t="s">
        <v>3</v>
      </c>
    </row>
    <row r="3" spans="1:77" s="23" customFormat="1" ht="82.5" customHeight="1" x14ac:dyDescent="0.25">
      <c r="A3" s="17">
        <v>1</v>
      </c>
      <c r="B3" s="4" t="s">
        <v>58</v>
      </c>
      <c r="C3" s="4" t="s">
        <v>60</v>
      </c>
      <c r="D3" s="26" t="s">
        <v>63</v>
      </c>
      <c r="E3" s="53" t="str">
        <f t="shared" ref="E3:E14" si="0">IF(D3&lt;&gt;"",HYPERLINK("http://kad.arbitr.ru/Card?number="&amp;IF(MID(D3,SEARCH("/",D3)+1,2)&lt;&gt;"20",MID(D3,1,SEARCH("/",D3))&amp;"20"&amp;MID(D3,SEARCH("/",D3)+1,2),D3),"ссылка"),"")</f>
        <v>ссылка</v>
      </c>
      <c r="F3" s="50">
        <v>233700270838</v>
      </c>
      <c r="G3" s="57" t="s">
        <v>64</v>
      </c>
      <c r="H3" s="57" t="s">
        <v>82</v>
      </c>
      <c r="I3" s="16" t="s">
        <v>62</v>
      </c>
      <c r="J3" s="18">
        <v>42732</v>
      </c>
      <c r="K3" s="16" t="s">
        <v>65</v>
      </c>
      <c r="L3" s="4" t="s">
        <v>56</v>
      </c>
      <c r="M3" s="16" t="s">
        <v>45</v>
      </c>
      <c r="N3" s="13" t="s">
        <v>66</v>
      </c>
      <c r="O3" s="55">
        <v>43014</v>
      </c>
      <c r="P3" s="65" t="s">
        <v>42</v>
      </c>
      <c r="Q3" s="14">
        <v>0</v>
      </c>
      <c r="R3" s="13" t="s">
        <v>66</v>
      </c>
      <c r="S3" s="19"/>
      <c r="T3" s="30"/>
      <c r="U3" s="20">
        <v>114813.1</v>
      </c>
      <c r="V3" s="19">
        <v>43280</v>
      </c>
      <c r="W3" s="21" t="s">
        <v>26</v>
      </c>
      <c r="X3" s="30" t="s">
        <v>27</v>
      </c>
      <c r="Y3" s="21" t="s">
        <v>29</v>
      </c>
      <c r="Z3" s="20">
        <v>0</v>
      </c>
      <c r="AA3" s="30" t="s">
        <v>34</v>
      </c>
      <c r="AB3" s="19">
        <v>43329</v>
      </c>
      <c r="AC3" s="21" t="s">
        <v>26</v>
      </c>
      <c r="AD3" s="30" t="s">
        <v>32</v>
      </c>
      <c r="AE3" s="21" t="s">
        <v>29</v>
      </c>
      <c r="AF3" s="20">
        <v>0</v>
      </c>
      <c r="AG3" s="30" t="s">
        <v>33</v>
      </c>
      <c r="AH3" s="19" t="s">
        <v>67</v>
      </c>
      <c r="AI3" s="21" t="s">
        <v>36</v>
      </c>
      <c r="AJ3" s="30" t="s">
        <v>37</v>
      </c>
      <c r="AK3" s="21"/>
      <c r="AL3" s="20"/>
      <c r="AM3" s="30"/>
      <c r="AN3" s="19"/>
      <c r="AO3" s="21"/>
      <c r="AP3" s="30"/>
      <c r="AQ3" s="21"/>
      <c r="AR3" s="20"/>
      <c r="AS3" s="30"/>
      <c r="AT3" s="19"/>
      <c r="AU3" s="21"/>
      <c r="AV3" s="30"/>
      <c r="AW3" s="21"/>
      <c r="AX3" s="20"/>
      <c r="AY3" s="30"/>
      <c r="AZ3" s="21"/>
      <c r="BA3" s="21"/>
      <c r="BB3" s="30"/>
      <c r="BC3" s="21"/>
      <c r="BD3" s="31"/>
      <c r="BE3" s="30"/>
      <c r="BF3" s="21"/>
      <c r="BG3" s="21"/>
      <c r="BH3" s="30"/>
      <c r="BI3" s="21"/>
      <c r="BJ3" s="31"/>
      <c r="BK3" s="21"/>
      <c r="BL3" s="21"/>
      <c r="BM3" s="21"/>
      <c r="BN3" s="21"/>
      <c r="BO3" s="21"/>
      <c r="BP3" s="21"/>
      <c r="BQ3" s="21"/>
      <c r="BR3" s="63"/>
      <c r="BS3" s="63"/>
      <c r="BT3" s="63"/>
      <c r="BU3" s="63"/>
      <c r="BV3" s="63"/>
      <c r="BW3" s="63"/>
      <c r="BX3" s="21"/>
      <c r="BY3" s="30"/>
    </row>
    <row r="4" spans="1:77" s="23" customFormat="1" ht="82.5" customHeight="1" x14ac:dyDescent="0.25">
      <c r="A4" s="17">
        <v>2</v>
      </c>
      <c r="B4" s="4" t="s">
        <v>58</v>
      </c>
      <c r="C4" s="4" t="s">
        <v>60</v>
      </c>
      <c r="D4" s="26" t="s">
        <v>63</v>
      </c>
      <c r="E4" s="53" t="str">
        <f t="shared" si="0"/>
        <v>ссылка</v>
      </c>
      <c r="F4" s="50">
        <v>233700270838</v>
      </c>
      <c r="G4" s="57" t="s">
        <v>64</v>
      </c>
      <c r="H4" s="57" t="s">
        <v>82</v>
      </c>
      <c r="I4" s="16" t="s">
        <v>62</v>
      </c>
      <c r="J4" s="18">
        <v>42732</v>
      </c>
      <c r="K4" s="16" t="s">
        <v>65</v>
      </c>
      <c r="L4" s="4" t="s">
        <v>61</v>
      </c>
      <c r="M4" s="16" t="s">
        <v>22</v>
      </c>
      <c r="N4" s="13" t="s">
        <v>68</v>
      </c>
      <c r="O4" s="55">
        <v>43014</v>
      </c>
      <c r="P4" s="65" t="s">
        <v>42</v>
      </c>
      <c r="Q4" s="14">
        <v>0</v>
      </c>
      <c r="R4" s="13" t="s">
        <v>68</v>
      </c>
      <c r="S4" s="19">
        <v>43398</v>
      </c>
      <c r="T4" s="30" t="s">
        <v>24</v>
      </c>
      <c r="U4" s="20">
        <v>56141.4</v>
      </c>
      <c r="V4" s="19">
        <v>44011</v>
      </c>
      <c r="W4" s="21" t="s">
        <v>26</v>
      </c>
      <c r="X4" s="30" t="s">
        <v>27</v>
      </c>
      <c r="Y4" s="21" t="s">
        <v>29</v>
      </c>
      <c r="Z4" s="20">
        <v>0</v>
      </c>
      <c r="AA4" s="30" t="s">
        <v>34</v>
      </c>
      <c r="AB4" s="19">
        <v>44060</v>
      </c>
      <c r="AC4" s="21" t="s">
        <v>26</v>
      </c>
      <c r="AD4" s="30" t="s">
        <v>32</v>
      </c>
      <c r="AE4" s="21" t="s">
        <v>29</v>
      </c>
      <c r="AF4" s="20">
        <v>0</v>
      </c>
      <c r="AG4" s="30" t="s">
        <v>33</v>
      </c>
      <c r="AH4" s="19" t="s">
        <v>93</v>
      </c>
      <c r="AI4" s="21" t="s">
        <v>36</v>
      </c>
      <c r="AJ4" s="30" t="s">
        <v>37</v>
      </c>
      <c r="AK4" s="21"/>
      <c r="AL4" s="20"/>
      <c r="AM4" s="30"/>
      <c r="AN4" s="19"/>
      <c r="AO4" s="21"/>
      <c r="AP4" s="30"/>
      <c r="AQ4" s="21"/>
      <c r="AR4" s="20"/>
      <c r="AS4" s="30"/>
      <c r="AT4" s="19"/>
      <c r="AU4" s="21"/>
      <c r="AV4" s="30"/>
      <c r="AW4" s="21"/>
      <c r="AX4" s="20"/>
      <c r="AY4" s="30"/>
      <c r="AZ4" s="21"/>
      <c r="BA4" s="21"/>
      <c r="BB4" s="30"/>
      <c r="BC4" s="21"/>
      <c r="BD4" s="31"/>
      <c r="BE4" s="30"/>
      <c r="BF4" s="21"/>
      <c r="BG4" s="21"/>
      <c r="BH4" s="30"/>
      <c r="BI4" s="21"/>
      <c r="BJ4" s="31"/>
      <c r="BK4" s="21"/>
      <c r="BL4" s="21"/>
      <c r="BM4" s="21"/>
      <c r="BN4" s="21"/>
      <c r="BO4" s="21"/>
      <c r="BP4" s="21"/>
      <c r="BQ4" s="21"/>
      <c r="BR4" s="63"/>
      <c r="BS4" s="63"/>
      <c r="BT4" s="63"/>
      <c r="BU4" s="63"/>
      <c r="BV4" s="63"/>
      <c r="BW4" s="63"/>
      <c r="BX4" s="21"/>
      <c r="BY4" s="30"/>
    </row>
    <row r="5" spans="1:77" s="23" customFormat="1" ht="82.5" customHeight="1" x14ac:dyDescent="0.25">
      <c r="A5" s="17">
        <v>3</v>
      </c>
      <c r="B5" s="4" t="s">
        <v>58</v>
      </c>
      <c r="C5" s="4" t="s">
        <v>60</v>
      </c>
      <c r="D5" s="26" t="s">
        <v>63</v>
      </c>
      <c r="E5" s="53" t="str">
        <f t="shared" si="0"/>
        <v>ссылка</v>
      </c>
      <c r="F5" s="50">
        <v>233700270838</v>
      </c>
      <c r="G5" s="57" t="s">
        <v>64</v>
      </c>
      <c r="H5" s="57" t="s">
        <v>82</v>
      </c>
      <c r="I5" s="16" t="s">
        <v>62</v>
      </c>
      <c r="J5" s="18">
        <v>42732</v>
      </c>
      <c r="K5" s="16" t="s">
        <v>65</v>
      </c>
      <c r="L5" s="4" t="s">
        <v>58</v>
      </c>
      <c r="M5" s="16" t="s">
        <v>45</v>
      </c>
      <c r="N5" s="13" t="s">
        <v>69</v>
      </c>
      <c r="O5" s="55">
        <v>43014</v>
      </c>
      <c r="P5" s="65" t="s">
        <v>42</v>
      </c>
      <c r="Q5" s="14">
        <v>0</v>
      </c>
      <c r="R5" s="13" t="s">
        <v>69</v>
      </c>
      <c r="S5" s="19">
        <v>43398</v>
      </c>
      <c r="T5" s="30" t="s">
        <v>24</v>
      </c>
      <c r="U5" s="20">
        <v>4455.8999999999996</v>
      </c>
      <c r="V5" s="19">
        <v>44011</v>
      </c>
      <c r="W5" s="21" t="s">
        <v>26</v>
      </c>
      <c r="X5" s="30" t="s">
        <v>27</v>
      </c>
      <c r="Y5" s="21" t="s">
        <v>29</v>
      </c>
      <c r="Z5" s="20">
        <v>0</v>
      </c>
      <c r="AA5" s="30" t="s">
        <v>34</v>
      </c>
      <c r="AB5" s="19">
        <v>44060</v>
      </c>
      <c r="AC5" s="21" t="s">
        <v>26</v>
      </c>
      <c r="AD5" s="30" t="s">
        <v>32</v>
      </c>
      <c r="AE5" s="21" t="s">
        <v>29</v>
      </c>
      <c r="AF5" s="20">
        <v>0</v>
      </c>
      <c r="AG5" s="30" t="s">
        <v>33</v>
      </c>
      <c r="AH5" s="19" t="s">
        <v>93</v>
      </c>
      <c r="AI5" s="21" t="s">
        <v>36</v>
      </c>
      <c r="AJ5" s="30" t="s">
        <v>37</v>
      </c>
      <c r="AK5" s="21"/>
      <c r="AL5" s="20"/>
      <c r="AM5" s="30"/>
      <c r="AN5" s="19"/>
      <c r="AO5" s="21"/>
      <c r="AP5" s="30"/>
      <c r="AQ5" s="21"/>
      <c r="AR5" s="20"/>
      <c r="AS5" s="30"/>
      <c r="AT5" s="19"/>
      <c r="AU5" s="21"/>
      <c r="AV5" s="30"/>
      <c r="AW5" s="21"/>
      <c r="AX5" s="20"/>
      <c r="AY5" s="30"/>
      <c r="AZ5" s="21"/>
      <c r="BA5" s="21"/>
      <c r="BB5" s="30"/>
      <c r="BC5" s="21"/>
      <c r="BD5" s="31"/>
      <c r="BE5" s="30"/>
      <c r="BF5" s="21"/>
      <c r="BG5" s="21"/>
      <c r="BH5" s="30"/>
      <c r="BI5" s="21"/>
      <c r="BJ5" s="31"/>
      <c r="BK5" s="21"/>
      <c r="BL5" s="21"/>
      <c r="BM5" s="21"/>
      <c r="BN5" s="21"/>
      <c r="BO5" s="21"/>
      <c r="BP5" s="21"/>
      <c r="BQ5" s="21"/>
      <c r="BR5" s="63"/>
      <c r="BS5" s="63"/>
      <c r="BT5" s="63"/>
      <c r="BU5" s="63"/>
      <c r="BV5" s="63"/>
      <c r="BW5" s="63"/>
      <c r="BX5" s="21"/>
      <c r="BY5" s="30"/>
    </row>
    <row r="6" spans="1:77" s="23" customFormat="1" ht="66.75" customHeight="1" x14ac:dyDescent="0.25">
      <c r="A6" s="17">
        <v>4</v>
      </c>
      <c r="B6" s="4" t="s">
        <v>58</v>
      </c>
      <c r="C6" s="4" t="s">
        <v>60</v>
      </c>
      <c r="D6" s="26" t="s">
        <v>63</v>
      </c>
      <c r="E6" s="53" t="str">
        <f t="shared" si="0"/>
        <v>ссылка</v>
      </c>
      <c r="F6" s="50">
        <v>233700270838</v>
      </c>
      <c r="G6" s="57" t="s">
        <v>64</v>
      </c>
      <c r="H6" s="57" t="s">
        <v>82</v>
      </c>
      <c r="I6" s="16" t="s">
        <v>62</v>
      </c>
      <c r="J6" s="18">
        <v>42732</v>
      </c>
      <c r="K6" s="16" t="s">
        <v>65</v>
      </c>
      <c r="L6" s="4" t="s">
        <v>56</v>
      </c>
      <c r="M6" s="16" t="s">
        <v>21</v>
      </c>
      <c r="N6" s="13" t="s">
        <v>70</v>
      </c>
      <c r="O6" s="55">
        <v>43014</v>
      </c>
      <c r="P6" s="65" t="s">
        <v>42</v>
      </c>
      <c r="Q6" s="14">
        <v>0</v>
      </c>
      <c r="R6" s="13" t="s">
        <v>70</v>
      </c>
      <c r="S6" s="19">
        <v>43398</v>
      </c>
      <c r="T6" s="30" t="s">
        <v>24</v>
      </c>
      <c r="U6" s="20">
        <v>745.8</v>
      </c>
      <c r="V6" s="19">
        <v>44011</v>
      </c>
      <c r="W6" s="21" t="s">
        <v>26</v>
      </c>
      <c r="X6" s="30" t="s">
        <v>27</v>
      </c>
      <c r="Y6" s="21" t="s">
        <v>29</v>
      </c>
      <c r="Z6" s="20">
        <v>0</v>
      </c>
      <c r="AA6" s="30" t="s">
        <v>34</v>
      </c>
      <c r="AB6" s="19">
        <v>44060</v>
      </c>
      <c r="AC6" s="21" t="s">
        <v>26</v>
      </c>
      <c r="AD6" s="30" t="s">
        <v>32</v>
      </c>
      <c r="AE6" s="21" t="s">
        <v>29</v>
      </c>
      <c r="AF6" s="20">
        <v>0</v>
      </c>
      <c r="AG6" s="30" t="s">
        <v>33</v>
      </c>
      <c r="AH6" s="19" t="s">
        <v>93</v>
      </c>
      <c r="AI6" s="21" t="s">
        <v>36</v>
      </c>
      <c r="AJ6" s="30" t="s">
        <v>37</v>
      </c>
      <c r="AK6" s="21"/>
      <c r="AL6" s="20"/>
      <c r="AM6" s="30"/>
      <c r="AN6" s="19"/>
      <c r="AO6" s="21"/>
      <c r="AP6" s="30"/>
      <c r="AQ6" s="21"/>
      <c r="AR6" s="20"/>
      <c r="AS6" s="30"/>
      <c r="AT6" s="19"/>
      <c r="AU6" s="21"/>
      <c r="AV6" s="30"/>
      <c r="AW6" s="21"/>
      <c r="AX6" s="20"/>
      <c r="AY6" s="30"/>
      <c r="AZ6" s="21"/>
      <c r="BA6" s="21"/>
      <c r="BB6" s="30"/>
      <c r="BC6" s="21"/>
      <c r="BD6" s="31"/>
      <c r="BE6" s="30"/>
      <c r="BF6" s="21"/>
      <c r="BG6" s="21"/>
      <c r="BH6" s="30"/>
      <c r="BI6" s="21"/>
      <c r="BJ6" s="31"/>
      <c r="BK6" s="21"/>
      <c r="BL6" s="21"/>
      <c r="BM6" s="21"/>
      <c r="BN6" s="21"/>
      <c r="BO6" s="21"/>
      <c r="BP6" s="21"/>
      <c r="BQ6" s="21"/>
      <c r="BR6" s="63"/>
      <c r="BS6" s="63"/>
      <c r="BT6" s="63"/>
      <c r="BU6" s="63"/>
      <c r="BV6" s="63"/>
      <c r="BW6" s="63"/>
      <c r="BX6" s="21"/>
      <c r="BY6" s="30"/>
    </row>
    <row r="7" spans="1:77" s="23" customFormat="1" ht="60.75" customHeight="1" x14ac:dyDescent="0.25">
      <c r="A7" s="17">
        <v>5</v>
      </c>
      <c r="B7" s="4" t="s">
        <v>58</v>
      </c>
      <c r="C7" s="4" t="s">
        <v>60</v>
      </c>
      <c r="D7" s="26" t="s">
        <v>63</v>
      </c>
      <c r="E7" s="53" t="str">
        <f t="shared" si="0"/>
        <v>ссылка</v>
      </c>
      <c r="F7" s="50">
        <v>233700270838</v>
      </c>
      <c r="G7" s="57" t="s">
        <v>64</v>
      </c>
      <c r="H7" s="57" t="s">
        <v>82</v>
      </c>
      <c r="I7" s="16" t="s">
        <v>62</v>
      </c>
      <c r="J7" s="18">
        <v>42732</v>
      </c>
      <c r="K7" s="16" t="s">
        <v>65</v>
      </c>
      <c r="L7" s="4" t="s">
        <v>61</v>
      </c>
      <c r="M7" s="16" t="s">
        <v>22</v>
      </c>
      <c r="N7" s="13" t="s">
        <v>71</v>
      </c>
      <c r="O7" s="55">
        <v>43014</v>
      </c>
      <c r="P7" s="65" t="s">
        <v>42</v>
      </c>
      <c r="Q7" s="14">
        <v>0</v>
      </c>
      <c r="R7" s="13" t="s">
        <v>71</v>
      </c>
      <c r="S7" s="19">
        <v>43398</v>
      </c>
      <c r="T7" s="30" t="s">
        <v>44</v>
      </c>
      <c r="U7" s="20">
        <v>10979.4</v>
      </c>
      <c r="V7" s="19">
        <v>44011</v>
      </c>
      <c r="W7" s="21" t="s">
        <v>26</v>
      </c>
      <c r="X7" s="30" t="s">
        <v>27</v>
      </c>
      <c r="Y7" s="21" t="s">
        <v>29</v>
      </c>
      <c r="Z7" s="20">
        <v>0</v>
      </c>
      <c r="AA7" s="30" t="s">
        <v>34</v>
      </c>
      <c r="AB7" s="19">
        <v>44060</v>
      </c>
      <c r="AC7" s="21" t="s">
        <v>26</v>
      </c>
      <c r="AD7" s="30" t="s">
        <v>32</v>
      </c>
      <c r="AE7" s="21" t="s">
        <v>29</v>
      </c>
      <c r="AF7" s="20">
        <v>0</v>
      </c>
      <c r="AG7" s="30" t="s">
        <v>33</v>
      </c>
      <c r="AH7" s="19" t="s">
        <v>93</v>
      </c>
      <c r="AI7" s="21" t="s">
        <v>36</v>
      </c>
      <c r="AJ7" s="30" t="s">
        <v>37</v>
      </c>
      <c r="AK7" s="21"/>
      <c r="AL7" s="20"/>
      <c r="AM7" s="30"/>
      <c r="AN7" s="19"/>
      <c r="AO7" s="21"/>
      <c r="AP7" s="30"/>
      <c r="AQ7" s="21"/>
      <c r="AR7" s="20"/>
      <c r="AS7" s="30"/>
      <c r="AT7" s="19"/>
      <c r="AU7" s="21"/>
      <c r="AV7" s="30"/>
      <c r="AW7" s="21"/>
      <c r="AX7" s="20"/>
      <c r="AY7" s="30"/>
      <c r="AZ7" s="21"/>
      <c r="BA7" s="21"/>
      <c r="BB7" s="30"/>
      <c r="BC7" s="21"/>
      <c r="BD7" s="31"/>
      <c r="BE7" s="30"/>
      <c r="BF7" s="21"/>
      <c r="BG7" s="21"/>
      <c r="BH7" s="30"/>
      <c r="BI7" s="21"/>
      <c r="BJ7" s="31"/>
      <c r="BK7" s="21"/>
      <c r="BL7" s="21"/>
      <c r="BM7" s="21"/>
      <c r="BN7" s="21"/>
      <c r="BO7" s="21"/>
      <c r="BP7" s="21"/>
      <c r="BQ7" s="21"/>
      <c r="BR7" s="63"/>
      <c r="BS7" s="63"/>
      <c r="BT7" s="63"/>
      <c r="BU7" s="63"/>
      <c r="BV7" s="63"/>
      <c r="BW7" s="63"/>
      <c r="BX7" s="21"/>
      <c r="BY7" s="30"/>
    </row>
    <row r="8" spans="1:77" s="23" customFormat="1" ht="82.5" customHeight="1" x14ac:dyDescent="0.25">
      <c r="A8" s="17">
        <v>6</v>
      </c>
      <c r="B8" s="4" t="s">
        <v>58</v>
      </c>
      <c r="C8" s="4" t="s">
        <v>60</v>
      </c>
      <c r="D8" s="26" t="s">
        <v>63</v>
      </c>
      <c r="E8" s="53" t="str">
        <f t="shared" si="0"/>
        <v>ссылка</v>
      </c>
      <c r="F8" s="50">
        <v>233700270838</v>
      </c>
      <c r="G8" s="57" t="s">
        <v>64</v>
      </c>
      <c r="H8" s="57" t="s">
        <v>82</v>
      </c>
      <c r="I8" s="16" t="s">
        <v>62</v>
      </c>
      <c r="J8" s="18">
        <v>42732</v>
      </c>
      <c r="K8" s="16" t="s">
        <v>65</v>
      </c>
      <c r="L8" s="4" t="s">
        <v>55</v>
      </c>
      <c r="M8" s="16" t="s">
        <v>21</v>
      </c>
      <c r="N8" s="13" t="s">
        <v>72</v>
      </c>
      <c r="O8" s="55">
        <v>43014</v>
      </c>
      <c r="P8" s="65" t="s">
        <v>42</v>
      </c>
      <c r="Q8" s="14">
        <v>0</v>
      </c>
      <c r="R8" s="13" t="s">
        <v>72</v>
      </c>
      <c r="S8" s="19">
        <v>43398</v>
      </c>
      <c r="T8" s="30" t="s">
        <v>44</v>
      </c>
      <c r="U8" s="20">
        <v>39224.800000000003</v>
      </c>
      <c r="V8" s="19">
        <v>44011</v>
      </c>
      <c r="W8" s="21" t="s">
        <v>26</v>
      </c>
      <c r="X8" s="30" t="s">
        <v>27</v>
      </c>
      <c r="Y8" s="21" t="s">
        <v>29</v>
      </c>
      <c r="Z8" s="20">
        <v>0</v>
      </c>
      <c r="AA8" s="30" t="s">
        <v>34</v>
      </c>
      <c r="AB8" s="19">
        <v>44060</v>
      </c>
      <c r="AC8" s="21" t="s">
        <v>26</v>
      </c>
      <c r="AD8" s="30" t="s">
        <v>32</v>
      </c>
      <c r="AE8" s="21" t="s">
        <v>29</v>
      </c>
      <c r="AF8" s="20">
        <v>0</v>
      </c>
      <c r="AG8" s="30" t="s">
        <v>33</v>
      </c>
      <c r="AH8" s="19" t="s">
        <v>93</v>
      </c>
      <c r="AI8" s="21" t="s">
        <v>36</v>
      </c>
      <c r="AJ8" s="30" t="s">
        <v>37</v>
      </c>
      <c r="AK8" s="21"/>
      <c r="AL8" s="20"/>
      <c r="AM8" s="30"/>
      <c r="AN8" s="19"/>
      <c r="AO8" s="21"/>
      <c r="AP8" s="30"/>
      <c r="AQ8" s="21"/>
      <c r="AR8" s="20"/>
      <c r="AS8" s="30"/>
      <c r="AT8" s="19"/>
      <c r="AU8" s="21"/>
      <c r="AV8" s="30"/>
      <c r="AW8" s="21"/>
      <c r="AX8" s="20"/>
      <c r="AY8" s="30"/>
      <c r="AZ8" s="21"/>
      <c r="BA8" s="21"/>
      <c r="BB8" s="30"/>
      <c r="BC8" s="21"/>
      <c r="BD8" s="31"/>
      <c r="BE8" s="30"/>
      <c r="BF8" s="21"/>
      <c r="BG8" s="21"/>
      <c r="BH8" s="30"/>
      <c r="BI8" s="21"/>
      <c r="BJ8" s="31"/>
      <c r="BK8" s="21"/>
      <c r="BL8" s="21"/>
      <c r="BM8" s="21"/>
      <c r="BN8" s="21"/>
      <c r="BO8" s="21"/>
      <c r="BP8" s="21"/>
      <c r="BQ8" s="21"/>
      <c r="BR8" s="63"/>
      <c r="BS8" s="63"/>
      <c r="BT8" s="63"/>
      <c r="BU8" s="63"/>
      <c r="BV8" s="63"/>
      <c r="BW8" s="63"/>
      <c r="BX8" s="21"/>
      <c r="BY8" s="30"/>
    </row>
    <row r="9" spans="1:77" s="23" customFormat="1" ht="141.75" customHeight="1" x14ac:dyDescent="0.25">
      <c r="A9" s="17">
        <v>7</v>
      </c>
      <c r="B9" s="4" t="s">
        <v>58</v>
      </c>
      <c r="C9" s="4" t="s">
        <v>48</v>
      </c>
      <c r="D9" s="26" t="s">
        <v>73</v>
      </c>
      <c r="E9" s="53" t="str">
        <f t="shared" si="0"/>
        <v>ссылка</v>
      </c>
      <c r="F9" s="15">
        <v>2349022289</v>
      </c>
      <c r="G9" s="57" t="s">
        <v>74</v>
      </c>
      <c r="H9" s="57" t="s">
        <v>82</v>
      </c>
      <c r="I9" s="16" t="s">
        <v>19</v>
      </c>
      <c r="J9" s="18">
        <v>41865</v>
      </c>
      <c r="K9" s="16" t="s">
        <v>95</v>
      </c>
      <c r="L9" s="4" t="s">
        <v>58</v>
      </c>
      <c r="M9" s="16" t="s">
        <v>59</v>
      </c>
      <c r="N9" s="13" t="s">
        <v>83</v>
      </c>
      <c r="O9" s="55" t="s">
        <v>57</v>
      </c>
      <c r="P9" s="65" t="s">
        <v>57</v>
      </c>
      <c r="Q9" s="14">
        <v>0</v>
      </c>
      <c r="R9" s="13" t="s">
        <v>83</v>
      </c>
      <c r="S9" s="19">
        <v>42146</v>
      </c>
      <c r="T9" s="30" t="s">
        <v>43</v>
      </c>
      <c r="U9" s="20">
        <v>66203.11</v>
      </c>
      <c r="V9" s="19">
        <v>42307</v>
      </c>
      <c r="W9" s="21" t="s">
        <v>26</v>
      </c>
      <c r="X9" s="30" t="s">
        <v>27</v>
      </c>
      <c r="Y9" s="21" t="s">
        <v>29</v>
      </c>
      <c r="Z9" s="20">
        <v>0</v>
      </c>
      <c r="AA9" s="30" t="s">
        <v>34</v>
      </c>
      <c r="AB9" s="19">
        <v>42399</v>
      </c>
      <c r="AC9" s="21" t="s">
        <v>26</v>
      </c>
      <c r="AD9" s="30" t="s">
        <v>32</v>
      </c>
      <c r="AE9" s="21" t="s">
        <v>29</v>
      </c>
      <c r="AF9" s="20">
        <v>0</v>
      </c>
      <c r="AG9" s="30" t="s">
        <v>33</v>
      </c>
      <c r="AH9" s="19" t="s">
        <v>84</v>
      </c>
      <c r="AI9" s="21" t="s">
        <v>36</v>
      </c>
      <c r="AJ9" s="30" t="s">
        <v>37</v>
      </c>
      <c r="AK9" s="21" t="s">
        <v>85</v>
      </c>
      <c r="AL9" s="20">
        <v>0</v>
      </c>
      <c r="AM9" s="30" t="s">
        <v>38</v>
      </c>
      <c r="AN9" s="19"/>
      <c r="AO9" s="21"/>
      <c r="AP9" s="30"/>
      <c r="AQ9" s="21"/>
      <c r="AR9" s="20"/>
      <c r="AS9" s="30"/>
      <c r="AT9" s="19"/>
      <c r="AU9" s="21"/>
      <c r="AV9" s="30"/>
      <c r="AW9" s="21"/>
      <c r="AX9" s="20"/>
      <c r="AY9" s="30"/>
      <c r="AZ9" s="21"/>
      <c r="BA9" s="21"/>
      <c r="BB9" s="30"/>
      <c r="BC9" s="21"/>
      <c r="BD9" s="31"/>
      <c r="BE9" s="30"/>
      <c r="BF9" s="21"/>
      <c r="BG9" s="21"/>
      <c r="BH9" s="30"/>
      <c r="BI9" s="21"/>
      <c r="BJ9" s="31"/>
      <c r="BK9" s="21"/>
      <c r="BL9" s="21"/>
      <c r="BM9" s="21"/>
      <c r="BN9" s="21"/>
      <c r="BO9" s="21"/>
      <c r="BP9" s="21"/>
      <c r="BQ9" s="21"/>
      <c r="BR9" s="63"/>
      <c r="BS9" s="63"/>
      <c r="BT9" s="63"/>
      <c r="BU9" s="63"/>
      <c r="BV9" s="63"/>
      <c r="BW9" s="63"/>
      <c r="BX9" s="21"/>
      <c r="BY9" s="30"/>
    </row>
    <row r="10" spans="1:77" s="23" customFormat="1" ht="220.5" customHeight="1" x14ac:dyDescent="0.25">
      <c r="A10" s="17">
        <v>8</v>
      </c>
      <c r="B10" s="4" t="s">
        <v>58</v>
      </c>
      <c r="C10" s="4" t="s">
        <v>48</v>
      </c>
      <c r="D10" s="26" t="s">
        <v>75</v>
      </c>
      <c r="E10" s="53" t="str">
        <f t="shared" si="0"/>
        <v>ссылка</v>
      </c>
      <c r="F10" s="50">
        <v>2349009263</v>
      </c>
      <c r="G10" s="57" t="s">
        <v>76</v>
      </c>
      <c r="H10" s="57" t="s">
        <v>82</v>
      </c>
      <c r="I10" s="16" t="s">
        <v>19</v>
      </c>
      <c r="J10" s="18">
        <v>42494</v>
      </c>
      <c r="K10" s="16" t="s">
        <v>95</v>
      </c>
      <c r="L10" s="4" t="s">
        <v>58</v>
      </c>
      <c r="M10" s="16" t="s">
        <v>59</v>
      </c>
      <c r="N10" s="13" t="s">
        <v>88</v>
      </c>
      <c r="O10" s="55">
        <v>43312</v>
      </c>
      <c r="P10" s="56" t="s">
        <v>12</v>
      </c>
      <c r="Q10" s="14">
        <v>0</v>
      </c>
      <c r="R10" s="13" t="s">
        <v>90</v>
      </c>
      <c r="S10" s="19">
        <v>43355</v>
      </c>
      <c r="T10" s="30" t="s">
        <v>43</v>
      </c>
      <c r="U10" s="20">
        <v>68979</v>
      </c>
      <c r="V10" s="19">
        <v>43711</v>
      </c>
      <c r="W10" s="21" t="s">
        <v>26</v>
      </c>
      <c r="X10" s="30" t="s">
        <v>27</v>
      </c>
      <c r="Y10" s="21" t="s">
        <v>91</v>
      </c>
      <c r="Z10" s="20">
        <v>0</v>
      </c>
      <c r="AA10" s="30" t="s">
        <v>34</v>
      </c>
      <c r="AB10" s="19">
        <v>43929</v>
      </c>
      <c r="AC10" s="21" t="s">
        <v>26</v>
      </c>
      <c r="AD10" s="30" t="s">
        <v>27</v>
      </c>
      <c r="AE10" s="21" t="s">
        <v>91</v>
      </c>
      <c r="AF10" s="20">
        <v>0</v>
      </c>
      <c r="AG10" s="30" t="s">
        <v>34</v>
      </c>
      <c r="AH10" s="19"/>
      <c r="AI10" s="21"/>
      <c r="AJ10" s="22"/>
      <c r="AK10" s="21"/>
      <c r="AL10" s="20"/>
      <c r="AM10" s="30"/>
      <c r="AN10" s="19"/>
      <c r="AO10" s="21"/>
      <c r="AP10" s="30"/>
      <c r="AQ10" s="21"/>
      <c r="AR10" s="20"/>
      <c r="AS10" s="30"/>
      <c r="AT10" s="19"/>
      <c r="AU10" s="21"/>
      <c r="AV10" s="30"/>
      <c r="AW10" s="21"/>
      <c r="AX10" s="20"/>
      <c r="AY10" s="30"/>
      <c r="AZ10" s="21"/>
      <c r="BA10" s="21"/>
      <c r="BB10" s="30"/>
      <c r="BC10" s="21"/>
      <c r="BD10" s="31"/>
      <c r="BE10" s="30"/>
      <c r="BF10" s="21"/>
      <c r="BG10" s="21"/>
      <c r="BH10" s="30"/>
      <c r="BI10" s="21"/>
      <c r="BJ10" s="31"/>
      <c r="BK10" s="21"/>
      <c r="BL10" s="21"/>
      <c r="BM10" s="21"/>
      <c r="BN10" s="21"/>
      <c r="BO10" s="21"/>
      <c r="BP10" s="21"/>
      <c r="BQ10" s="21"/>
      <c r="BR10" s="63"/>
      <c r="BS10" s="63"/>
      <c r="BT10" s="63"/>
      <c r="BU10" s="63"/>
      <c r="BV10" s="63"/>
      <c r="BW10" s="63"/>
      <c r="BX10" s="21"/>
      <c r="BY10" s="30"/>
    </row>
    <row r="11" spans="1:77" s="23" customFormat="1" ht="242.25" customHeight="1" x14ac:dyDescent="0.25">
      <c r="A11" s="17">
        <v>9</v>
      </c>
      <c r="B11" s="4" t="s">
        <v>58</v>
      </c>
      <c r="C11" s="4" t="s">
        <v>48</v>
      </c>
      <c r="D11" s="26" t="s">
        <v>75</v>
      </c>
      <c r="E11" s="53" t="str">
        <f t="shared" si="0"/>
        <v>ссылка</v>
      </c>
      <c r="F11" s="50">
        <v>2349009263</v>
      </c>
      <c r="G11" s="57" t="s">
        <v>76</v>
      </c>
      <c r="H11" s="57" t="s">
        <v>82</v>
      </c>
      <c r="I11" s="16" t="s">
        <v>19</v>
      </c>
      <c r="J11" s="18">
        <v>42494</v>
      </c>
      <c r="K11" s="16" t="s">
        <v>95</v>
      </c>
      <c r="L11" s="4" t="s">
        <v>58</v>
      </c>
      <c r="M11" s="16" t="s">
        <v>81</v>
      </c>
      <c r="N11" s="13" t="s">
        <v>89</v>
      </c>
      <c r="O11" s="55">
        <v>43312</v>
      </c>
      <c r="P11" s="56" t="s">
        <v>12</v>
      </c>
      <c r="Q11" s="14">
        <v>0</v>
      </c>
      <c r="R11" s="13" t="s">
        <v>89</v>
      </c>
      <c r="S11" s="19">
        <v>43355</v>
      </c>
      <c r="T11" s="30" t="s">
        <v>43</v>
      </c>
      <c r="U11" s="20">
        <v>2189</v>
      </c>
      <c r="V11" s="19">
        <v>43711</v>
      </c>
      <c r="W11" s="21" t="s">
        <v>26</v>
      </c>
      <c r="X11" s="30" t="s">
        <v>27</v>
      </c>
      <c r="Y11" s="21" t="s">
        <v>29</v>
      </c>
      <c r="Z11" s="20">
        <v>0</v>
      </c>
      <c r="AA11" s="30" t="s">
        <v>34</v>
      </c>
      <c r="AB11" s="19">
        <v>43762</v>
      </c>
      <c r="AC11" s="21" t="s">
        <v>26</v>
      </c>
      <c r="AD11" s="30" t="s">
        <v>32</v>
      </c>
      <c r="AE11" s="21" t="s">
        <v>29</v>
      </c>
      <c r="AF11" s="20">
        <v>0</v>
      </c>
      <c r="AG11" s="30" t="s">
        <v>33</v>
      </c>
      <c r="AH11" s="19"/>
      <c r="AI11" s="21"/>
      <c r="AJ11" s="22"/>
      <c r="AK11" s="21"/>
      <c r="AL11" s="20"/>
      <c r="AM11" s="30"/>
      <c r="AN11" s="19"/>
      <c r="AO11" s="21"/>
      <c r="AP11" s="30"/>
      <c r="AQ11" s="21"/>
      <c r="AR11" s="20"/>
      <c r="AS11" s="30"/>
      <c r="AT11" s="19"/>
      <c r="AU11" s="21"/>
      <c r="AV11" s="30"/>
      <c r="AW11" s="21"/>
      <c r="AX11" s="20"/>
      <c r="AY11" s="30"/>
      <c r="AZ11" s="21"/>
      <c r="BA11" s="21"/>
      <c r="BB11" s="30"/>
      <c r="BC11" s="21"/>
      <c r="BD11" s="31"/>
      <c r="BE11" s="30"/>
      <c r="BF11" s="21"/>
      <c r="BG11" s="21"/>
      <c r="BH11" s="30"/>
      <c r="BI11" s="21"/>
      <c r="BJ11" s="31"/>
      <c r="BK11" s="21"/>
      <c r="BL11" s="21"/>
      <c r="BM11" s="21"/>
      <c r="BN11" s="21"/>
      <c r="BO11" s="21"/>
      <c r="BP11" s="21"/>
      <c r="BQ11" s="21"/>
      <c r="BR11" s="63"/>
      <c r="BS11" s="63"/>
      <c r="BT11" s="63"/>
      <c r="BU11" s="63"/>
      <c r="BV11" s="63"/>
      <c r="BW11" s="63"/>
      <c r="BX11" s="21"/>
      <c r="BY11" s="30"/>
    </row>
    <row r="12" spans="1:77" s="23" customFormat="1" ht="94.5" customHeight="1" x14ac:dyDescent="0.25">
      <c r="A12" s="17">
        <v>10</v>
      </c>
      <c r="B12" s="4" t="s">
        <v>58</v>
      </c>
      <c r="C12" s="4" t="s">
        <v>48</v>
      </c>
      <c r="D12" s="26" t="s">
        <v>75</v>
      </c>
      <c r="E12" s="53" t="str">
        <f t="shared" si="0"/>
        <v>ссылка</v>
      </c>
      <c r="F12" s="50">
        <v>2349009263</v>
      </c>
      <c r="G12" s="57" t="s">
        <v>76</v>
      </c>
      <c r="H12" s="57" t="s">
        <v>82</v>
      </c>
      <c r="I12" s="16" t="s">
        <v>19</v>
      </c>
      <c r="J12" s="18">
        <v>42494</v>
      </c>
      <c r="K12" s="16" t="s">
        <v>95</v>
      </c>
      <c r="L12" s="4" t="s">
        <v>58</v>
      </c>
      <c r="M12" s="4" t="s">
        <v>21</v>
      </c>
      <c r="N12" s="13" t="s">
        <v>92</v>
      </c>
      <c r="O12" s="55">
        <v>43973</v>
      </c>
      <c r="P12" s="56" t="s">
        <v>42</v>
      </c>
      <c r="Q12" s="14">
        <v>0</v>
      </c>
      <c r="R12" s="13" t="s">
        <v>92</v>
      </c>
      <c r="S12" s="19">
        <v>43979</v>
      </c>
      <c r="T12" s="30" t="s">
        <v>43</v>
      </c>
      <c r="U12" s="20">
        <v>16161</v>
      </c>
      <c r="V12" s="19"/>
      <c r="W12" s="21"/>
      <c r="X12" s="30"/>
      <c r="Y12" s="21"/>
      <c r="Z12" s="20"/>
      <c r="AA12" s="30"/>
      <c r="AB12" s="19"/>
      <c r="AC12" s="21"/>
      <c r="AD12" s="30"/>
      <c r="AE12" s="21"/>
      <c r="AF12" s="20"/>
      <c r="AG12" s="30"/>
      <c r="AH12" s="19"/>
      <c r="AI12" s="21"/>
      <c r="AJ12" s="22"/>
      <c r="AK12" s="21"/>
      <c r="AL12" s="20"/>
      <c r="AM12" s="30"/>
      <c r="AN12" s="19"/>
      <c r="AO12" s="21"/>
      <c r="AP12" s="30"/>
      <c r="AQ12" s="21"/>
      <c r="AR12" s="20"/>
      <c r="AS12" s="30"/>
      <c r="AT12" s="19"/>
      <c r="AU12" s="21"/>
      <c r="AV12" s="30"/>
      <c r="AW12" s="21"/>
      <c r="AX12" s="20"/>
      <c r="AY12" s="30"/>
      <c r="AZ12" s="21"/>
      <c r="BA12" s="21"/>
      <c r="BB12" s="30"/>
      <c r="BC12" s="21"/>
      <c r="BD12" s="31"/>
      <c r="BE12" s="30"/>
      <c r="BF12" s="21"/>
      <c r="BG12" s="21"/>
      <c r="BH12" s="30"/>
      <c r="BI12" s="21"/>
      <c r="BJ12" s="31"/>
      <c r="BK12" s="21"/>
      <c r="BL12" s="21"/>
      <c r="BM12" s="21"/>
      <c r="BN12" s="21"/>
      <c r="BO12" s="21"/>
      <c r="BP12" s="21"/>
      <c r="BQ12" s="21"/>
      <c r="BR12" s="63"/>
      <c r="BS12" s="63"/>
      <c r="BT12" s="63"/>
      <c r="BU12" s="63"/>
      <c r="BV12" s="63"/>
      <c r="BW12" s="63"/>
      <c r="BX12" s="21"/>
      <c r="BY12" s="30"/>
    </row>
    <row r="13" spans="1:77" s="23" customFormat="1" ht="79.5" customHeight="1" x14ac:dyDescent="0.25">
      <c r="A13" s="17">
        <v>11</v>
      </c>
      <c r="B13" s="4" t="s">
        <v>58</v>
      </c>
      <c r="C13" s="4" t="s">
        <v>18</v>
      </c>
      <c r="D13" s="26" t="s">
        <v>77</v>
      </c>
      <c r="E13" s="53" t="str">
        <f t="shared" si="0"/>
        <v>ссылка</v>
      </c>
      <c r="F13" s="50">
        <v>2349026406</v>
      </c>
      <c r="G13" s="57" t="s">
        <v>78</v>
      </c>
      <c r="H13" s="57" t="s">
        <v>82</v>
      </c>
      <c r="I13" s="16" t="s">
        <v>19</v>
      </c>
      <c r="J13" s="18">
        <v>43025</v>
      </c>
      <c r="K13" s="16" t="s">
        <v>79</v>
      </c>
      <c r="L13" s="4" t="s">
        <v>58</v>
      </c>
      <c r="M13" s="16" t="s">
        <v>45</v>
      </c>
      <c r="N13" s="13" t="s">
        <v>80</v>
      </c>
      <c r="O13" s="55">
        <v>43280</v>
      </c>
      <c r="P13" s="56" t="s">
        <v>42</v>
      </c>
      <c r="Q13" s="14">
        <v>163054</v>
      </c>
      <c r="R13" s="13" t="s">
        <v>80</v>
      </c>
      <c r="S13" s="19">
        <v>43599</v>
      </c>
      <c r="T13" s="30" t="s">
        <v>43</v>
      </c>
      <c r="U13" s="20">
        <v>149348</v>
      </c>
      <c r="V13" s="19"/>
      <c r="W13" s="21"/>
      <c r="X13" s="30"/>
      <c r="Y13" s="21"/>
      <c r="Z13" s="20"/>
      <c r="AA13" s="30"/>
      <c r="AB13" s="19"/>
      <c r="AC13" s="21"/>
      <c r="AD13" s="30"/>
      <c r="AE13" s="21"/>
      <c r="AF13" s="20"/>
      <c r="AG13" s="30"/>
      <c r="AH13" s="19"/>
      <c r="AI13" s="21"/>
      <c r="AJ13" s="22"/>
      <c r="AK13" s="21"/>
      <c r="AL13" s="20"/>
      <c r="AM13" s="30"/>
      <c r="AN13" s="19"/>
      <c r="AO13" s="21"/>
      <c r="AP13" s="30"/>
      <c r="AQ13" s="21"/>
      <c r="AR13" s="20"/>
      <c r="AS13" s="30"/>
      <c r="AT13" s="19"/>
      <c r="AU13" s="21"/>
      <c r="AV13" s="30"/>
      <c r="AW13" s="21"/>
      <c r="AX13" s="20"/>
      <c r="AY13" s="30"/>
      <c r="AZ13" s="21"/>
      <c r="BA13" s="21"/>
      <c r="BB13" s="30"/>
      <c r="BC13" s="21"/>
      <c r="BD13" s="31"/>
      <c r="BE13" s="30"/>
      <c r="BF13" s="21"/>
      <c r="BG13" s="21"/>
      <c r="BH13" s="30"/>
      <c r="BI13" s="21"/>
      <c r="BJ13" s="31"/>
      <c r="BK13" s="21"/>
      <c r="BL13" s="21"/>
      <c r="BM13" s="21"/>
      <c r="BN13" s="21"/>
      <c r="BO13" s="21"/>
      <c r="BP13" s="21"/>
      <c r="BQ13" s="21"/>
      <c r="BR13" s="63"/>
      <c r="BS13" s="63"/>
      <c r="BT13" s="63"/>
      <c r="BU13" s="63"/>
      <c r="BV13" s="63"/>
      <c r="BW13" s="63"/>
      <c r="BX13" s="21"/>
      <c r="BY13" s="30"/>
    </row>
    <row r="14" spans="1:77" s="96" customFormat="1" ht="79.5" customHeight="1" x14ac:dyDescent="0.25">
      <c r="A14" s="95">
        <v>12</v>
      </c>
      <c r="B14" s="89" t="s">
        <v>58</v>
      </c>
      <c r="C14" s="89" t="s">
        <v>96</v>
      </c>
      <c r="D14" s="97" t="s">
        <v>97</v>
      </c>
      <c r="E14" s="101" t="str">
        <f t="shared" si="0"/>
        <v>ссылка</v>
      </c>
      <c r="F14" s="100">
        <v>2349023860</v>
      </c>
      <c r="G14" s="102" t="s">
        <v>98</v>
      </c>
      <c r="H14" s="102" t="s">
        <v>82</v>
      </c>
      <c r="I14" s="90" t="s">
        <v>19</v>
      </c>
      <c r="J14" s="91">
        <v>42331</v>
      </c>
      <c r="K14" s="90" t="s">
        <v>116</v>
      </c>
      <c r="L14" s="89" t="s">
        <v>100</v>
      </c>
      <c r="M14" s="90" t="s">
        <v>45</v>
      </c>
      <c r="N14" s="92" t="s">
        <v>101</v>
      </c>
      <c r="O14" s="93">
        <v>43298</v>
      </c>
      <c r="P14" s="88" t="s">
        <v>42</v>
      </c>
      <c r="Q14" s="94">
        <v>400002.88400000002</v>
      </c>
      <c r="R14" s="92" t="s">
        <v>101</v>
      </c>
      <c r="S14" s="93">
        <v>43333</v>
      </c>
      <c r="T14" s="98" t="s">
        <v>43</v>
      </c>
      <c r="U14" s="94">
        <v>400119</v>
      </c>
      <c r="V14" s="93">
        <v>43613</v>
      </c>
      <c r="W14" s="95" t="s">
        <v>26</v>
      </c>
      <c r="X14" s="98" t="s">
        <v>26</v>
      </c>
      <c r="Y14" s="95" t="s">
        <v>29</v>
      </c>
      <c r="Z14" s="94">
        <v>0</v>
      </c>
      <c r="AA14" s="98" t="s">
        <v>34</v>
      </c>
      <c r="AB14" s="93">
        <v>43662</v>
      </c>
      <c r="AC14" s="95" t="s">
        <v>26</v>
      </c>
      <c r="AD14" s="98" t="s">
        <v>32</v>
      </c>
      <c r="AE14" s="95" t="s">
        <v>29</v>
      </c>
      <c r="AF14" s="94">
        <v>0</v>
      </c>
      <c r="AG14" s="98" t="s">
        <v>33</v>
      </c>
      <c r="AH14" s="93" t="s">
        <v>102</v>
      </c>
      <c r="AI14" s="95" t="s">
        <v>36</v>
      </c>
      <c r="AJ14" s="98" t="s">
        <v>37</v>
      </c>
      <c r="AK14" s="95" t="s">
        <v>103</v>
      </c>
      <c r="AL14" s="104">
        <v>0</v>
      </c>
      <c r="AM14" s="103" t="s">
        <v>38</v>
      </c>
      <c r="AN14" s="93" t="s">
        <v>104</v>
      </c>
      <c r="AO14" s="95" t="s">
        <v>36</v>
      </c>
      <c r="AP14" s="98" t="s">
        <v>105</v>
      </c>
      <c r="AQ14" s="95" t="s">
        <v>106</v>
      </c>
      <c r="AR14" s="94">
        <v>0</v>
      </c>
      <c r="AS14" s="98" t="s">
        <v>107</v>
      </c>
      <c r="AT14" s="93" t="s">
        <v>108</v>
      </c>
      <c r="AU14" s="95" t="s">
        <v>109</v>
      </c>
      <c r="AV14" s="98" t="s">
        <v>110</v>
      </c>
      <c r="AW14" s="95" t="s">
        <v>111</v>
      </c>
      <c r="AX14" s="106">
        <v>25505788.5</v>
      </c>
      <c r="AY14" s="98" t="s">
        <v>112</v>
      </c>
      <c r="AZ14" s="95"/>
      <c r="BA14" s="95"/>
      <c r="BB14" s="98"/>
      <c r="BC14" s="95"/>
      <c r="BD14" s="99"/>
      <c r="BE14" s="98"/>
      <c r="BF14" s="95"/>
      <c r="BG14" s="95"/>
      <c r="BH14" s="98"/>
      <c r="BI14" s="95"/>
      <c r="BJ14" s="99"/>
      <c r="BK14" s="95"/>
      <c r="BL14" s="95"/>
      <c r="BM14" s="95"/>
      <c r="BN14" s="95"/>
      <c r="BO14" s="95"/>
      <c r="BP14" s="95"/>
      <c r="BQ14" s="95"/>
      <c r="BR14" s="105"/>
      <c r="BS14" s="105"/>
      <c r="BT14" s="108"/>
      <c r="BU14" s="108"/>
      <c r="BV14" s="108"/>
      <c r="BW14" s="108"/>
      <c r="BX14" s="87"/>
      <c r="BY14" s="107"/>
    </row>
    <row r="15" spans="1:77" s="96" customFormat="1" ht="79.5" customHeight="1" x14ac:dyDescent="0.25">
      <c r="A15" s="95">
        <v>13</v>
      </c>
      <c r="B15" s="89" t="s">
        <v>58</v>
      </c>
      <c r="C15" s="89" t="s">
        <v>96</v>
      </c>
      <c r="D15" s="97" t="s">
        <v>97</v>
      </c>
      <c r="E15" s="101" t="str">
        <f>IF(D15&lt;&gt;"",HYPERLINK("http://kad.arbitr.ru/Card?number="&amp;IF(MID(D15,SEARCH("/",D15)+1,2)&lt;&gt;"20",MID(D15,1,SEARCH("/",D15))&amp;"20"&amp;MID(D15,SEARCH("/",D15)+1,2),D15),"ссылка"),"")</f>
        <v>ссылка</v>
      </c>
      <c r="F15" s="100">
        <v>2349023860</v>
      </c>
      <c r="G15" s="102" t="s">
        <v>98</v>
      </c>
      <c r="H15" s="102" t="s">
        <v>82</v>
      </c>
      <c r="I15" s="90" t="s">
        <v>19</v>
      </c>
      <c r="J15" s="91">
        <v>42331</v>
      </c>
      <c r="K15" s="90" t="s">
        <v>116</v>
      </c>
      <c r="L15" s="89" t="s">
        <v>100</v>
      </c>
      <c r="M15" s="90" t="s">
        <v>81</v>
      </c>
      <c r="N15" s="92" t="s">
        <v>113</v>
      </c>
      <c r="O15" s="93">
        <v>43298</v>
      </c>
      <c r="P15" s="88" t="s">
        <v>42</v>
      </c>
      <c r="Q15" s="94">
        <v>0</v>
      </c>
      <c r="R15" s="92" t="s">
        <v>113</v>
      </c>
      <c r="S15" s="93">
        <v>43333</v>
      </c>
      <c r="T15" s="98" t="s">
        <v>43</v>
      </c>
      <c r="U15" s="94">
        <v>12180.8</v>
      </c>
      <c r="V15" s="93">
        <v>43613</v>
      </c>
      <c r="W15" s="95" t="s">
        <v>26</v>
      </c>
      <c r="X15" s="98" t="s">
        <v>26</v>
      </c>
      <c r="Y15" s="95" t="s">
        <v>29</v>
      </c>
      <c r="Z15" s="94">
        <v>0</v>
      </c>
      <c r="AA15" s="98" t="s">
        <v>34</v>
      </c>
      <c r="AB15" s="93">
        <v>43662</v>
      </c>
      <c r="AC15" s="95" t="s">
        <v>26</v>
      </c>
      <c r="AD15" s="98" t="s">
        <v>32</v>
      </c>
      <c r="AE15" s="95" t="s">
        <v>29</v>
      </c>
      <c r="AF15" s="94">
        <v>0</v>
      </c>
      <c r="AG15" s="98" t="s">
        <v>33</v>
      </c>
      <c r="AH15" s="93" t="s">
        <v>102</v>
      </c>
      <c r="AI15" s="95" t="s">
        <v>36</v>
      </c>
      <c r="AJ15" s="98" t="s">
        <v>37</v>
      </c>
      <c r="AK15" s="95" t="s">
        <v>103</v>
      </c>
      <c r="AL15" s="104">
        <v>0</v>
      </c>
      <c r="AM15" s="103" t="s">
        <v>38</v>
      </c>
      <c r="AN15" s="95" t="s">
        <v>109</v>
      </c>
      <c r="AO15" s="95" t="s">
        <v>36</v>
      </c>
      <c r="AP15" s="98" t="s">
        <v>105</v>
      </c>
      <c r="AQ15" s="92"/>
      <c r="AR15" s="92"/>
      <c r="AS15" s="92"/>
      <c r="AT15" s="93"/>
      <c r="AU15" s="95"/>
      <c r="AV15" s="98"/>
      <c r="AW15" s="95"/>
      <c r="AX15" s="94"/>
      <c r="AY15" s="98"/>
      <c r="AZ15" s="95"/>
      <c r="BA15" s="95"/>
      <c r="BB15" s="98"/>
      <c r="BC15" s="95"/>
      <c r="BD15" s="99"/>
      <c r="BE15" s="98"/>
      <c r="BF15" s="95"/>
      <c r="BG15" s="95"/>
      <c r="BH15" s="98"/>
      <c r="BI15" s="95"/>
      <c r="BJ15" s="99"/>
      <c r="BK15" s="95"/>
      <c r="BL15" s="95"/>
      <c r="BM15" s="95"/>
      <c r="BN15" s="95"/>
      <c r="BO15" s="95"/>
      <c r="BP15" s="95"/>
      <c r="BQ15" s="95"/>
      <c r="BR15" s="105"/>
      <c r="BS15" s="105"/>
      <c r="BT15" s="108"/>
      <c r="BU15" s="108"/>
      <c r="BV15" s="108"/>
      <c r="BW15" s="108"/>
      <c r="BX15" s="87"/>
      <c r="BY15" s="107"/>
    </row>
    <row r="16" spans="1:77" s="96" customFormat="1" ht="79.5" customHeight="1" x14ac:dyDescent="0.25">
      <c r="A16" s="95">
        <v>14</v>
      </c>
      <c r="B16" s="89" t="s">
        <v>58</v>
      </c>
      <c r="C16" s="89" t="s">
        <v>96</v>
      </c>
      <c r="D16" s="97" t="s">
        <v>97</v>
      </c>
      <c r="E16" s="101" t="str">
        <f>IF(D16&lt;&gt;"",HYPERLINK("http://kad.arbitr.ru/Card?number="&amp;IF(MID(D16,SEARCH("/",D16)+1,2)&lt;&gt;"20",MID(D16,1,SEARCH("/",D16))&amp;"20"&amp;MID(D16,SEARCH("/",D16)+1,2),D16),"ссылка"),"")</f>
        <v>ссылка</v>
      </c>
      <c r="F16" s="100">
        <v>2349023860</v>
      </c>
      <c r="G16" s="102" t="s">
        <v>98</v>
      </c>
      <c r="H16" s="102" t="s">
        <v>82</v>
      </c>
      <c r="I16" s="90" t="s">
        <v>19</v>
      </c>
      <c r="J16" s="91">
        <v>42331</v>
      </c>
      <c r="K16" s="90" t="s">
        <v>116</v>
      </c>
      <c r="L16" s="89" t="s">
        <v>100</v>
      </c>
      <c r="M16" s="90" t="s">
        <v>114</v>
      </c>
      <c r="N16" s="92" t="s">
        <v>115</v>
      </c>
      <c r="O16" s="93"/>
      <c r="P16" s="88"/>
      <c r="Q16" s="94"/>
      <c r="R16" s="92" t="s">
        <v>115</v>
      </c>
      <c r="S16" s="93">
        <v>43525</v>
      </c>
      <c r="T16" s="98" t="s">
        <v>43</v>
      </c>
      <c r="U16" s="94">
        <v>367.47</v>
      </c>
      <c r="V16" s="93">
        <v>43613</v>
      </c>
      <c r="W16" s="95" t="s">
        <v>26</v>
      </c>
      <c r="X16" s="98" t="s">
        <v>26</v>
      </c>
      <c r="Y16" s="95" t="s">
        <v>29</v>
      </c>
      <c r="Z16" s="94">
        <v>0</v>
      </c>
      <c r="AA16" s="98" t="s">
        <v>34</v>
      </c>
      <c r="AB16" s="93">
        <v>43662</v>
      </c>
      <c r="AC16" s="95" t="s">
        <v>26</v>
      </c>
      <c r="AD16" s="98" t="s">
        <v>32</v>
      </c>
      <c r="AE16" s="95" t="s">
        <v>29</v>
      </c>
      <c r="AF16" s="94">
        <v>0</v>
      </c>
      <c r="AG16" s="98" t="s">
        <v>33</v>
      </c>
      <c r="AH16" s="93" t="s">
        <v>102</v>
      </c>
      <c r="AI16" s="95" t="s">
        <v>36</v>
      </c>
      <c r="AJ16" s="98" t="s">
        <v>37</v>
      </c>
      <c r="AK16" s="95" t="s">
        <v>103</v>
      </c>
      <c r="AL16" s="104">
        <v>0</v>
      </c>
      <c r="AM16" s="103" t="s">
        <v>38</v>
      </c>
      <c r="AN16" s="93"/>
      <c r="AO16" s="95"/>
      <c r="AP16" s="98"/>
      <c r="AQ16" s="95"/>
      <c r="AR16" s="94"/>
      <c r="AS16" s="98"/>
      <c r="AT16" s="93"/>
      <c r="AU16" s="95"/>
      <c r="AV16" s="98"/>
      <c r="AW16" s="95"/>
      <c r="AX16" s="94"/>
      <c r="AY16" s="98"/>
      <c r="AZ16" s="95"/>
      <c r="BA16" s="95"/>
      <c r="BB16" s="98"/>
      <c r="BC16" s="95"/>
      <c r="BD16" s="99"/>
      <c r="BE16" s="98"/>
      <c r="BF16" s="95"/>
      <c r="BG16" s="95"/>
      <c r="BH16" s="98"/>
      <c r="BI16" s="95"/>
      <c r="BJ16" s="99"/>
      <c r="BK16" s="95"/>
      <c r="BL16" s="95"/>
      <c r="BM16" s="95"/>
      <c r="BN16" s="95"/>
      <c r="BO16" s="95"/>
      <c r="BP16" s="95"/>
      <c r="BQ16" s="95"/>
      <c r="BR16" s="105"/>
      <c r="BS16" s="105"/>
      <c r="BT16" s="105"/>
      <c r="BU16" s="108"/>
      <c r="BV16" s="108"/>
      <c r="BW16" s="108"/>
      <c r="BX16" s="87"/>
      <c r="BY16" s="107"/>
    </row>
    <row r="17" spans="3:72" ht="283.5" x14ac:dyDescent="0.25">
      <c r="C17" s="89" t="s">
        <v>58</v>
      </c>
      <c r="D17" s="89" t="s">
        <v>96</v>
      </c>
      <c r="E17" s="97" t="s">
        <v>97</v>
      </c>
      <c r="F17" s="101" t="str">
        <f>IF(E17&lt;&gt;"",HYPERLINK("http://kad.arbitr.ru/Card?number="&amp;IF(MID(E17,SEARCH("/",E17)+1,2)&lt;&gt;"20",MID(E17,1,SEARCH("/",E17))&amp;"20"&amp;MID(E17,SEARCH("/",E17)+1,2),E17),"ссылка"),"")</f>
        <v>ссылка</v>
      </c>
      <c r="G17" s="100">
        <v>2349023860</v>
      </c>
      <c r="H17" s="102" t="s">
        <v>98</v>
      </c>
      <c r="I17" s="102" t="s">
        <v>82</v>
      </c>
      <c r="J17" s="90" t="s">
        <v>19</v>
      </c>
      <c r="K17" s="91">
        <v>42331</v>
      </c>
      <c r="L17" s="90" t="s">
        <v>99</v>
      </c>
      <c r="M17" s="89" t="s">
        <v>100</v>
      </c>
      <c r="N17" s="90" t="s">
        <v>81</v>
      </c>
      <c r="O17" s="92" t="s">
        <v>113</v>
      </c>
      <c r="P17" s="93">
        <v>43298</v>
      </c>
      <c r="Q17" s="88" t="s">
        <v>42</v>
      </c>
      <c r="R17" s="94">
        <v>0</v>
      </c>
      <c r="S17" s="92" t="s">
        <v>113</v>
      </c>
      <c r="T17" s="93">
        <v>43333</v>
      </c>
      <c r="U17" s="98" t="s">
        <v>43</v>
      </c>
      <c r="V17" s="94">
        <v>12180.8</v>
      </c>
      <c r="W17" s="93">
        <v>43613</v>
      </c>
      <c r="X17" s="95" t="s">
        <v>26</v>
      </c>
      <c r="Y17" s="98" t="s">
        <v>26</v>
      </c>
      <c r="Z17" s="95" t="s">
        <v>29</v>
      </c>
      <c r="AA17" s="94">
        <v>0</v>
      </c>
      <c r="AB17" s="98" t="s">
        <v>34</v>
      </c>
      <c r="AC17" s="93">
        <v>43662</v>
      </c>
      <c r="AD17" s="95" t="s">
        <v>26</v>
      </c>
      <c r="AE17" s="98" t="s">
        <v>32</v>
      </c>
      <c r="AF17" s="95" t="s">
        <v>29</v>
      </c>
      <c r="AG17" s="94">
        <v>0</v>
      </c>
      <c r="AH17" s="98" t="s">
        <v>33</v>
      </c>
      <c r="AI17" s="93" t="s">
        <v>102</v>
      </c>
      <c r="AJ17" s="95" t="s">
        <v>36</v>
      </c>
      <c r="AK17" s="98" t="s">
        <v>37</v>
      </c>
      <c r="AL17" s="95" t="s">
        <v>103</v>
      </c>
      <c r="AM17" s="104">
        <v>0</v>
      </c>
      <c r="AN17" s="103" t="s">
        <v>38</v>
      </c>
      <c r="AO17" s="95" t="s">
        <v>109</v>
      </c>
      <c r="AP17" s="95" t="s">
        <v>36</v>
      </c>
      <c r="AQ17" s="98" t="s">
        <v>105</v>
      </c>
      <c r="AR17" s="92"/>
      <c r="AS17" s="92"/>
      <c r="AT17" s="92"/>
      <c r="AU17" s="93"/>
      <c r="AV17" s="95"/>
      <c r="AW17" s="98"/>
      <c r="AX17" s="95"/>
      <c r="AY17" s="94"/>
      <c r="AZ17" s="98"/>
      <c r="BA17" s="95"/>
      <c r="BB17" s="95"/>
      <c r="BC17" s="98"/>
      <c r="BD17" s="95"/>
      <c r="BE17" s="99"/>
      <c r="BF17" s="98"/>
      <c r="BG17" s="95"/>
      <c r="BH17" s="95"/>
      <c r="BI17" s="98"/>
      <c r="BJ17" s="95"/>
      <c r="BK17" s="99"/>
      <c r="BL17" s="95"/>
      <c r="BM17" s="95"/>
      <c r="BN17" s="95"/>
      <c r="BO17" s="95"/>
      <c r="BP17" s="95"/>
      <c r="BQ17" s="95"/>
      <c r="BR17" s="95"/>
      <c r="BS17" s="105"/>
      <c r="BT17" s="105"/>
    </row>
    <row r="18" spans="3:72" ht="409.5" x14ac:dyDescent="0.25">
      <c r="C18" s="89" t="s">
        <v>58</v>
      </c>
      <c r="D18" s="89" t="s">
        <v>96</v>
      </c>
      <c r="E18" s="97" t="s">
        <v>97</v>
      </c>
      <c r="F18" s="101" t="str">
        <f>IF(E18&lt;&gt;"",HYPERLINK("http://kad.arbitr.ru/Card?number="&amp;IF(MID(E18,SEARCH("/",E18)+1,2)&lt;&gt;"20",MID(E18,1,SEARCH("/",E18))&amp;"20"&amp;MID(E18,SEARCH("/",E18)+1,2),E18),"ссылка"),"")</f>
        <v>ссылка</v>
      </c>
      <c r="G18" s="100">
        <v>2349023860</v>
      </c>
      <c r="H18" s="102" t="s">
        <v>98</v>
      </c>
      <c r="I18" s="102" t="s">
        <v>82</v>
      </c>
      <c r="J18" s="90" t="s">
        <v>19</v>
      </c>
      <c r="K18" s="91">
        <v>42331</v>
      </c>
      <c r="L18" s="90" t="s">
        <v>99</v>
      </c>
      <c r="M18" s="89" t="s">
        <v>100</v>
      </c>
      <c r="N18" s="90" t="s">
        <v>114</v>
      </c>
      <c r="O18" s="92" t="s">
        <v>115</v>
      </c>
      <c r="P18" s="93"/>
      <c r="Q18" s="88"/>
      <c r="R18" s="94"/>
      <c r="S18" s="92" t="s">
        <v>115</v>
      </c>
      <c r="T18" s="93">
        <v>43525</v>
      </c>
      <c r="U18" s="98" t="s">
        <v>43</v>
      </c>
      <c r="V18" s="94">
        <v>367.47</v>
      </c>
      <c r="W18" s="93">
        <v>43613</v>
      </c>
      <c r="X18" s="95" t="s">
        <v>26</v>
      </c>
      <c r="Y18" s="98" t="s">
        <v>26</v>
      </c>
      <c r="Z18" s="95" t="s">
        <v>29</v>
      </c>
      <c r="AA18" s="94">
        <v>0</v>
      </c>
      <c r="AB18" s="98" t="s">
        <v>34</v>
      </c>
      <c r="AC18" s="93">
        <v>43662</v>
      </c>
      <c r="AD18" s="95" t="s">
        <v>26</v>
      </c>
      <c r="AE18" s="98" t="s">
        <v>32</v>
      </c>
      <c r="AF18" s="95" t="s">
        <v>29</v>
      </c>
      <c r="AG18" s="94">
        <v>0</v>
      </c>
      <c r="AH18" s="98" t="s">
        <v>33</v>
      </c>
      <c r="AI18" s="93" t="s">
        <v>102</v>
      </c>
      <c r="AJ18" s="95" t="s">
        <v>36</v>
      </c>
      <c r="AK18" s="98" t="s">
        <v>37</v>
      </c>
      <c r="AL18" s="95" t="s">
        <v>103</v>
      </c>
      <c r="AM18" s="104">
        <v>0</v>
      </c>
      <c r="AN18" s="103" t="s">
        <v>38</v>
      </c>
      <c r="AO18" s="93"/>
      <c r="AP18" s="95"/>
      <c r="AQ18" s="98"/>
      <c r="AR18" s="95"/>
      <c r="AS18" s="94"/>
      <c r="AT18" s="98"/>
      <c r="AU18" s="93"/>
      <c r="AV18" s="95"/>
      <c r="AW18" s="98"/>
      <c r="AX18" s="95"/>
      <c r="AY18" s="94"/>
      <c r="AZ18" s="98"/>
      <c r="BA18" s="95"/>
      <c r="BB18" s="95"/>
      <c r="BC18" s="98"/>
      <c r="BD18" s="95"/>
      <c r="BE18" s="99"/>
      <c r="BF18" s="98"/>
      <c r="BG18" s="95"/>
      <c r="BH18" s="95"/>
      <c r="BI18" s="98"/>
      <c r="BJ18" s="95"/>
      <c r="BK18" s="99"/>
      <c r="BL18" s="95"/>
      <c r="BM18" s="95"/>
      <c r="BN18" s="95"/>
      <c r="BO18" s="95"/>
      <c r="BP18" s="95"/>
      <c r="BQ18" s="95"/>
      <c r="BR18" s="95"/>
      <c r="BS18" s="105"/>
      <c r="BT18" s="105"/>
    </row>
  </sheetData>
  <autoFilter ref="A2:BY13"/>
  <mergeCells count="2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 ref="BL1:BN1"/>
    <mergeCell ref="BO1:BQ1"/>
    <mergeCell ref="O1:Q1"/>
    <mergeCell ref="AH1:AJ1"/>
    <mergeCell ref="AK1:AM1"/>
  </mergeCells>
  <hyperlinks>
    <hyperlink ref="P4" r:id="rId1"/>
    <hyperlink ref="P5" r:id="rId2"/>
    <hyperlink ref="P6" r:id="rId3"/>
    <hyperlink ref="P7" r:id="rId4"/>
    <hyperlink ref="P8" r:id="rId5"/>
    <hyperlink ref="P3" r:id="rId6"/>
    <hyperlink ref="X3" r:id="rId7"/>
    <hyperlink ref="AA3" r:id="rId8"/>
    <hyperlink ref="AD3" r:id="rId9"/>
    <hyperlink ref="AG3" r:id="rId10"/>
    <hyperlink ref="AJ3" r:id="rId11"/>
    <hyperlink ref="T4" r:id="rId12"/>
    <hyperlink ref="T5" r:id="rId13"/>
    <hyperlink ref="T6" r:id="rId14"/>
    <hyperlink ref="T7" r:id="rId15"/>
    <hyperlink ref="T8" r:id="rId16"/>
    <hyperlink ref="P13" r:id="rId17"/>
    <hyperlink ref="T13" r:id="rId18"/>
    <hyperlink ref="T9" r:id="rId19"/>
    <hyperlink ref="X9" r:id="rId20"/>
    <hyperlink ref="AA9" r:id="rId21"/>
    <hyperlink ref="AD9" r:id="rId22"/>
    <hyperlink ref="AG9" r:id="rId23"/>
    <hyperlink ref="AJ9" r:id="rId24"/>
    <hyperlink ref="AM9" r:id="rId25"/>
    <hyperlink ref="T10" r:id="rId26"/>
    <hyperlink ref="T11" r:id="rId27"/>
    <hyperlink ref="P10" r:id="rId28"/>
    <hyperlink ref="P11" r:id="rId29"/>
    <hyperlink ref="X10" r:id="rId30"/>
    <hyperlink ref="X11" r:id="rId31"/>
    <hyperlink ref="AA11" r:id="rId32"/>
    <hyperlink ref="AA10" r:id="rId33"/>
    <hyperlink ref="AD11" r:id="rId34"/>
    <hyperlink ref="AG11" r:id="rId35"/>
    <hyperlink ref="AD10" r:id="rId36"/>
    <hyperlink ref="AG10" r:id="rId37"/>
    <hyperlink ref="X8" r:id="rId38"/>
    <hyperlink ref="X6" r:id="rId39"/>
    <hyperlink ref="X7" r:id="rId40"/>
    <hyperlink ref="X5" r:id="rId41"/>
    <hyperlink ref="X4" r:id="rId42"/>
    <hyperlink ref="P12" r:id="rId43"/>
    <hyperlink ref="T12" r:id="rId44"/>
    <hyperlink ref="AA8" r:id="rId45"/>
    <hyperlink ref="AA4" r:id="rId46"/>
    <hyperlink ref="AA5" r:id="rId47"/>
    <hyperlink ref="AA6" r:id="rId48"/>
    <hyperlink ref="AA7" r:id="rId49"/>
    <hyperlink ref="AD4" r:id="rId50"/>
    <hyperlink ref="AD5" r:id="rId51"/>
    <hyperlink ref="AD6" r:id="rId52"/>
    <hyperlink ref="AD7" r:id="rId53"/>
    <hyperlink ref="AD8" r:id="rId54"/>
    <hyperlink ref="AG4" r:id="rId55"/>
    <hyperlink ref="AG5" r:id="rId56"/>
    <hyperlink ref="AG6" r:id="rId57"/>
    <hyperlink ref="AG7" r:id="rId58"/>
    <hyperlink ref="AG8" r:id="rId59"/>
    <hyperlink ref="AJ4" r:id="rId60"/>
    <hyperlink ref="AJ5" r:id="rId61"/>
    <hyperlink ref="AJ6" r:id="rId62"/>
    <hyperlink ref="AJ7" r:id="rId63"/>
    <hyperlink ref="AJ8" r:id="rId64"/>
    <hyperlink ref="S19" r:id="rId65" display="оценка"/>
    <hyperlink ref="W19" r:id="rId66" display="аукцион"/>
    <hyperlink ref="Z19" r:id="rId67" display="результат 1"/>
    <hyperlink ref="AC19" r:id="rId68" display="торги 2"/>
    <hyperlink ref="AF19" r:id="rId69" display="результат 2"/>
    <hyperlink ref="AI19" r:id="rId70" display="торги 3"/>
    <hyperlink ref="AL19" r:id="rId71" display="результат 3"/>
    <hyperlink ref="Q17" r:id="rId72"/>
    <hyperlink ref="U17" r:id="rId73"/>
    <hyperlink ref="U18" r:id="rId74"/>
    <hyperlink ref="Y17" r:id="rId75"/>
    <hyperlink ref="AB17" r:id="rId76"/>
    <hyperlink ref="Y18" r:id="rId77"/>
    <hyperlink ref="AB18" r:id="rId78"/>
    <hyperlink ref="AE17" r:id="rId79"/>
    <hyperlink ref="AH17" r:id="rId80"/>
    <hyperlink ref="AE18" r:id="rId81"/>
    <hyperlink ref="AH18" r:id="rId82"/>
    <hyperlink ref="AK17" r:id="rId83"/>
    <hyperlink ref="AK18" r:id="rId84"/>
    <hyperlink ref="AN17" r:id="rId85"/>
    <hyperlink ref="AN18" r:id="rId86"/>
    <hyperlink ref="AQ17" r:id="rId87"/>
    <hyperlink ref="P14" r:id="rId88"/>
    <hyperlink ref="T14" r:id="rId89"/>
    <hyperlink ref="P15" r:id="rId90"/>
    <hyperlink ref="T15" r:id="rId91"/>
    <hyperlink ref="T16" r:id="rId92"/>
    <hyperlink ref="X14" r:id="rId93"/>
    <hyperlink ref="AA14" r:id="rId94"/>
    <hyperlink ref="X15" r:id="rId95"/>
    <hyperlink ref="AA15" r:id="rId96"/>
    <hyperlink ref="X16" r:id="rId97"/>
    <hyperlink ref="AA16" r:id="rId98"/>
    <hyperlink ref="AD14" r:id="rId99"/>
    <hyperlink ref="AG14" r:id="rId100"/>
    <hyperlink ref="AD15" r:id="rId101"/>
    <hyperlink ref="AG15" r:id="rId102"/>
    <hyperlink ref="AD16" r:id="rId103"/>
    <hyperlink ref="AG16" r:id="rId104"/>
    <hyperlink ref="AJ14" r:id="rId105"/>
    <hyperlink ref="AJ15" r:id="rId106"/>
    <hyperlink ref="AJ16" r:id="rId107"/>
    <hyperlink ref="AP14" r:id="rId108"/>
    <hyperlink ref="AS14" r:id="rId109"/>
    <hyperlink ref="AM14" r:id="rId110"/>
    <hyperlink ref="AM15" r:id="rId111"/>
    <hyperlink ref="AM16" r:id="rId112"/>
    <hyperlink ref="AV14" r:id="rId113"/>
    <hyperlink ref="AP15" r:id="rId114"/>
    <hyperlink ref="AY14" r:id="rId115" display="результат 4"/>
  </hyperlinks>
  <pageMargins left="0.7" right="0.7" top="0.75" bottom="0.75" header="0.3" footer="0.3"/>
  <pageSetup paperSize="9" scale="10" orientation="landscape" r:id="rId1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Гильгинберг Лина Александровна</cp:lastModifiedBy>
  <cp:lastPrinted>2020-07-06T11:22:46Z</cp:lastPrinted>
  <dcterms:created xsi:type="dcterms:W3CDTF">2018-10-19T14:06:43Z</dcterms:created>
  <dcterms:modified xsi:type="dcterms:W3CDTF">2020-09-24T06:47:54Z</dcterms:modified>
</cp:coreProperties>
</file>